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05" activeTab="0"/>
  </bookViews>
  <sheets>
    <sheet name="全校" sheetId="1" r:id="rId1"/>
  </sheets>
  <definedNames/>
  <calcPr fullCalcOnLoad="1"/>
</workbook>
</file>

<file path=xl/sharedStrings.xml><?xml version="1.0" encoding="utf-8"?>
<sst xmlns="http://schemas.openxmlformats.org/spreadsheetml/2006/main" count="312" uniqueCount="213">
  <si>
    <t>選項</t>
  </si>
  <si>
    <t>填答人數</t>
  </si>
  <si>
    <t>百分比</t>
  </si>
  <si>
    <t>全職工作</t>
  </si>
  <si>
    <t>非營利機構</t>
  </si>
  <si>
    <t>創業</t>
  </si>
  <si>
    <t>其他</t>
  </si>
  <si>
    <t>部分工時</t>
  </si>
  <si>
    <t>家管/料理家務者</t>
  </si>
  <si>
    <t>目前非就業中</t>
  </si>
  <si>
    <t>建築營造類</t>
  </si>
  <si>
    <t>製造類</t>
  </si>
  <si>
    <t>科學、技術、工程、數學類</t>
  </si>
  <si>
    <t>物流運輸類</t>
  </si>
  <si>
    <t>天然資源、食品與農業類</t>
  </si>
  <si>
    <t>醫療保健類</t>
  </si>
  <si>
    <t>藝文與影音傳播類</t>
  </si>
  <si>
    <t>資訊科技類</t>
  </si>
  <si>
    <t>金融財務類</t>
  </si>
  <si>
    <t>企業經營管理類</t>
  </si>
  <si>
    <t>行銷與銷售類</t>
  </si>
  <si>
    <t>政府公共事務類</t>
  </si>
  <si>
    <t>教育與訓練類</t>
  </si>
  <si>
    <t>個人及社會服務類</t>
  </si>
  <si>
    <t>休閒與觀光旅遊類</t>
  </si>
  <si>
    <t>司法、法律與公共安全類</t>
  </si>
  <si>
    <t>是</t>
  </si>
  <si>
    <t>約1份工作</t>
  </si>
  <si>
    <t>約2份工作</t>
  </si>
  <si>
    <t>約3份工作</t>
  </si>
  <si>
    <t>約4份工作</t>
  </si>
  <si>
    <t>約5份工作以上</t>
  </si>
  <si>
    <t>工作地點較方便</t>
  </si>
  <si>
    <t>工作較穩定</t>
  </si>
  <si>
    <t>工作具挑戰性及自主性</t>
  </si>
  <si>
    <t>薪資及福利較高</t>
  </si>
  <si>
    <t>有升遷機會</t>
  </si>
  <si>
    <t>與個人興趣較符合</t>
  </si>
  <si>
    <t>與個人在校所學專業知識符合</t>
  </si>
  <si>
    <t>學習成長機會較多</t>
  </si>
  <si>
    <t>可累積不同工作經驗</t>
  </si>
  <si>
    <t>家庭因素</t>
  </si>
  <si>
    <t>否</t>
  </si>
  <si>
    <t>約新臺幣22,000元以下</t>
  </si>
  <si>
    <t>約新臺幣22,001元至25,000元</t>
  </si>
  <si>
    <t>約新臺幣25,001元至28,000元</t>
  </si>
  <si>
    <t>約新臺幣28,001元至31,000元</t>
  </si>
  <si>
    <t>約新臺幣31,001元至34,000元</t>
  </si>
  <si>
    <t>約新臺幣34,001元至37,000元</t>
  </si>
  <si>
    <t>約新臺幣37,001元至40,000元</t>
  </si>
  <si>
    <t>約新臺幣40,001元至43,000元</t>
  </si>
  <si>
    <t>約新臺幣43,001元至46,000元</t>
  </si>
  <si>
    <t>約新臺幣46,001元至49,000元</t>
  </si>
  <si>
    <t>約新臺幣49,001元至52,000元</t>
  </si>
  <si>
    <t>約新臺幣52,001元至55,000元</t>
  </si>
  <si>
    <t>約新臺幣55,001元至60,000元</t>
  </si>
  <si>
    <t>約新臺幣60,001元至65,000元</t>
  </si>
  <si>
    <t>約新臺幣65,001元至70,000元</t>
  </si>
  <si>
    <t>約新臺幣70,001元至75,000元</t>
  </si>
  <si>
    <t>約新臺幣75,001元至80,000元</t>
  </si>
  <si>
    <t>約新臺幣80,001元至85,000元</t>
  </si>
  <si>
    <t>約新臺幣100,001元至110,000元</t>
  </si>
  <si>
    <t>約新臺幣140,001元至150,000元</t>
  </si>
  <si>
    <t>約新臺幣210,001元以上</t>
  </si>
  <si>
    <t>境內</t>
  </si>
  <si>
    <t>基隆市</t>
  </si>
  <si>
    <t>新北市</t>
  </si>
  <si>
    <t>台北市</t>
  </si>
  <si>
    <t>桃園市</t>
  </si>
  <si>
    <t>新竹縣</t>
  </si>
  <si>
    <t>新竹市</t>
  </si>
  <si>
    <t>苗栗縣</t>
  </si>
  <si>
    <t>台中市</t>
  </si>
  <si>
    <t>南投縣</t>
  </si>
  <si>
    <t>彰化縣</t>
  </si>
  <si>
    <t>嘉義縣</t>
  </si>
  <si>
    <t>嘉義市</t>
  </si>
  <si>
    <t>台南市</t>
  </si>
  <si>
    <t>高雄市</t>
  </si>
  <si>
    <t>台東縣</t>
  </si>
  <si>
    <t>花蓮縣</t>
  </si>
  <si>
    <t>宜蘭縣</t>
  </si>
  <si>
    <t>連江縣</t>
  </si>
  <si>
    <t>金門縣</t>
  </si>
  <si>
    <t>亞洲（香港、澳門、大陸地區）</t>
  </si>
  <si>
    <t>亞洲（香港、澳門、大陸地區以外國家）</t>
  </si>
  <si>
    <t>在升學中</t>
  </si>
  <si>
    <t>服役中或等待服役中</t>
  </si>
  <si>
    <t>準備考試</t>
  </si>
  <si>
    <t>國內研究所</t>
  </si>
  <si>
    <t>出國留學</t>
  </si>
  <si>
    <t>證照</t>
  </si>
  <si>
    <t>公務人員</t>
  </si>
  <si>
    <t>沒有工作機會</t>
  </si>
  <si>
    <t>薪水不滿意</t>
  </si>
  <si>
    <t>公司財務或制度不穩健</t>
  </si>
  <si>
    <t>工作地點不適合</t>
  </si>
  <si>
    <t>與所學不符</t>
  </si>
  <si>
    <t>不符合家人的期望</t>
  </si>
  <si>
    <t>工作內容不滿意</t>
  </si>
  <si>
    <t>約1個月以內</t>
  </si>
  <si>
    <t>約1個月以上至2個月內</t>
  </si>
  <si>
    <t>約2個月以上至3個月內</t>
  </si>
  <si>
    <t>約3個月以上至4個月內</t>
  </si>
  <si>
    <t>約4個月以上至6個月內</t>
  </si>
  <si>
    <t>約6個月以上</t>
  </si>
  <si>
    <t>其他：不想找工作、生病…</t>
  </si>
  <si>
    <t>非常符合</t>
  </si>
  <si>
    <t>符合</t>
  </si>
  <si>
    <t>尚可</t>
  </si>
  <si>
    <t>不符合</t>
  </si>
  <si>
    <t>非常不符合</t>
  </si>
  <si>
    <t>需要</t>
  </si>
  <si>
    <t>不需要</t>
  </si>
  <si>
    <t>非常滿意</t>
  </si>
  <si>
    <t>滿意</t>
  </si>
  <si>
    <t>普通</t>
  </si>
  <si>
    <t>不滿意</t>
  </si>
  <si>
    <t>非常不滿意</t>
  </si>
  <si>
    <t>非常相符</t>
  </si>
  <si>
    <t>相符</t>
  </si>
  <si>
    <t>不相符</t>
  </si>
  <si>
    <t>非常不相符</t>
  </si>
  <si>
    <t>專業知識、知能傳授</t>
  </si>
  <si>
    <t>建立同學及老師人脈</t>
  </si>
  <si>
    <t>校內實務課程</t>
  </si>
  <si>
    <t>校外業界實習</t>
  </si>
  <si>
    <t>社團活動</t>
  </si>
  <si>
    <t>語言學習</t>
  </si>
  <si>
    <t>參與國際交流活動</t>
  </si>
  <si>
    <t>志工服務、服務學習</t>
  </si>
  <si>
    <t>擔任研究或教學助理</t>
  </si>
  <si>
    <t>其他訓練</t>
  </si>
  <si>
    <t>有</t>
  </si>
  <si>
    <t>國內大專校院進修</t>
  </si>
  <si>
    <t>出國進修</t>
  </si>
  <si>
    <t>國家考試</t>
  </si>
  <si>
    <t>技術士證照</t>
  </si>
  <si>
    <t>金融證照</t>
  </si>
  <si>
    <t>教師證</t>
  </si>
  <si>
    <t>語言證照</t>
  </si>
  <si>
    <t>電腦認證</t>
  </si>
  <si>
    <t>沒有</t>
  </si>
  <si>
    <t>非常有幫助</t>
  </si>
  <si>
    <t>有點幫助</t>
  </si>
  <si>
    <t>沒有幫助</t>
  </si>
  <si>
    <t>完全沒有幫助</t>
  </si>
  <si>
    <t>溝通表達能力</t>
  </si>
  <si>
    <t>持續學習能力</t>
  </si>
  <si>
    <t>人際互動能力</t>
  </si>
  <si>
    <t>團隊合作能力</t>
  </si>
  <si>
    <t>問題解決能力</t>
  </si>
  <si>
    <t>創新能力</t>
  </si>
  <si>
    <t>工作紀律、責任感及時間管理能力</t>
  </si>
  <si>
    <t>資訊科技應用能力</t>
  </si>
  <si>
    <t>外語能力</t>
  </si>
  <si>
    <t>103學年度畢業滿3年學生填答敘述統計表-全校</t>
  </si>
  <si>
    <t>1. 您目前的工作狀況為何？</t>
  </si>
  <si>
    <t>小計</t>
  </si>
  <si>
    <t>企業</t>
  </si>
  <si>
    <t>政府部門</t>
  </si>
  <si>
    <t>學校</t>
  </si>
  <si>
    <t>自由工作者</t>
  </si>
  <si>
    <t>1-2. 部分工時</t>
  </si>
  <si>
    <t>小計</t>
  </si>
  <si>
    <t>企業</t>
  </si>
  <si>
    <t>政府部門</t>
  </si>
  <si>
    <t>學校</t>
  </si>
  <si>
    <t>自由工作者</t>
  </si>
  <si>
    <t>2. 您現在工作職業類型為何？</t>
  </si>
  <si>
    <t>小計</t>
  </si>
  <si>
    <t>3-2. 轉換工作主要的原因？</t>
  </si>
  <si>
    <t>小計</t>
  </si>
  <si>
    <t>境外</t>
  </si>
  <si>
    <t>小計</t>
  </si>
  <si>
    <t>小計</t>
  </si>
  <si>
    <t>小計</t>
  </si>
  <si>
    <t>小計</t>
  </si>
  <si>
    <t>9. 您對目前工作的整體滿意度為何?</t>
  </si>
  <si>
    <t>11. 您在學期間以下哪些「學習經驗」對於現在工作有所幫助？</t>
  </si>
  <si>
    <t>12. 您是否為了工作或自我生涯發展從事進修或考試，提升自我專業能力？</t>
  </si>
  <si>
    <t>小計</t>
  </si>
  <si>
    <t>6-1. 準備考試？</t>
  </si>
  <si>
    <t>尋找工作中</t>
  </si>
  <si>
    <t>選項</t>
  </si>
  <si>
    <t>進修</t>
  </si>
  <si>
    <t>從事考試或其他證照</t>
  </si>
  <si>
    <t>其他</t>
  </si>
  <si>
    <t>小計</t>
  </si>
  <si>
    <t>1-1. 全職工作</t>
  </si>
  <si>
    <t>3. 您從學校畢業後至今，是否曾經轉換過公司？</t>
  </si>
  <si>
    <t>3-1. 截至目前轉換工作次數</t>
  </si>
  <si>
    <t>4. 您現在工作平均每月收入為何？</t>
  </si>
  <si>
    <t>5. 請問您現在主要的工作所在地點為何？</t>
  </si>
  <si>
    <t>5-1. 境內</t>
  </si>
  <si>
    <t>大洋洲</t>
  </si>
  <si>
    <t>非洲</t>
  </si>
  <si>
    <t>歐洲</t>
  </si>
  <si>
    <t>北美洲</t>
  </si>
  <si>
    <t>中美洲</t>
  </si>
  <si>
    <t>南美洲</t>
  </si>
  <si>
    <t>5-2. 境外</t>
  </si>
  <si>
    <t>6. 您目前未就業的原因為何?</t>
  </si>
  <si>
    <t>6-2. 尋找工作中</t>
  </si>
  <si>
    <t>6-3. 目前已花多久時間找工作？</t>
  </si>
  <si>
    <t>7. 您目前所具備的專業能力與工作所要求的相符程度為何？</t>
  </si>
  <si>
    <t>8. 您目前的工作內容，是否需要具備專業證照？</t>
  </si>
  <si>
    <t>10. 您目前的工作內容與原就讀系、所、學位學程之專業訓練課程，其相符程度為何？</t>
  </si>
  <si>
    <t>12-1. 有</t>
  </si>
  <si>
    <t>12-2. 進修</t>
  </si>
  <si>
    <t>12-3. 從事考試或其他證照</t>
  </si>
  <si>
    <t>13. 您覺得從事進修或考試後，對您薪資待遇、職務升遷或工作滿意度的幫助幅度為何？</t>
  </si>
  <si>
    <t>14. 您覺得學校，除了教授專業知識(主修科系的專業)外，應加強學生以下哪些能力才能做好工作？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</si>
</sst>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m&quot;月&quot;d&quot;日&quot;"/>
    <numFmt numFmtId="182" formatCode="0.000%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9"/>
      <color indexed="63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3.5"/>
      <color indexed="8"/>
      <name val="新細明體"/>
      <family val="1"/>
    </font>
    <font>
      <b/>
      <sz val="10"/>
      <color indexed="8"/>
      <name val="新細明體"/>
      <family val="1"/>
    </font>
    <font>
      <sz val="14"/>
      <color indexed="63"/>
      <name val="Calibri"/>
      <family val="2"/>
    </font>
    <font>
      <sz val="14"/>
      <color indexed="63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3.5"/>
      <color theme="1"/>
      <name val="Calibri"/>
      <family val="1"/>
    </font>
    <font>
      <b/>
      <sz val="10"/>
      <color theme="1"/>
      <name val="Calibri"/>
      <family val="1"/>
    </font>
    <font>
      <sz val="10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33" borderId="0" xfId="0" applyFont="1" applyFill="1" applyAlignment="1">
      <alignment vertical="center" wrapText="1"/>
    </xf>
    <xf numFmtId="10" fontId="43" fillId="33" borderId="0" xfId="0" applyNumberFormat="1" applyFont="1" applyFill="1" applyAlignment="1">
      <alignment vertical="center" wrapText="1"/>
    </xf>
    <xf numFmtId="0" fontId="43" fillId="0" borderId="0" xfId="0" applyFont="1" applyAlignment="1">
      <alignment vertical="center" wrapText="1"/>
    </xf>
    <xf numFmtId="10" fontId="43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180" fontId="43" fillId="0" borderId="0" xfId="0" applyNumberFormat="1" applyFont="1" applyAlignment="1">
      <alignment vertical="center" wrapText="1"/>
    </xf>
    <xf numFmtId="180" fontId="43" fillId="33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3" fillId="33" borderId="0" xfId="0" applyFont="1" applyFill="1" applyAlignment="1">
      <alignment vertical="center" wrapText="1"/>
    </xf>
    <xf numFmtId="10" fontId="43" fillId="33" borderId="0" xfId="0" applyNumberFormat="1" applyFont="1" applyFill="1" applyAlignment="1">
      <alignment vertical="center" wrapText="1"/>
    </xf>
    <xf numFmtId="0" fontId="43" fillId="0" borderId="0" xfId="0" applyFont="1" applyAlignment="1">
      <alignment vertical="center" wrapText="1"/>
    </xf>
    <xf numFmtId="10" fontId="43" fillId="0" borderId="0" xfId="0" applyNumberFormat="1" applyFont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您目前的工作狀況為何？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2175"/>
          <c:w val="0.977"/>
          <c:h val="0.7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'全校'!$B$4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'全校'!$A$5:$A$8</c:f>
              <c:strCache/>
            </c:strRef>
          </c:cat>
          <c:val>
            <c:numRef>
              <c:f>'全校'!$B$5:$B$8</c:f>
              <c:numCache/>
            </c:numRef>
          </c:val>
        </c:ser>
        <c:ser>
          <c:idx val="1"/>
          <c:order val="1"/>
          <c:tx>
            <c:strRef>
              <c:f>'全校'!$C$4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'全校'!$A$5:$A$8</c:f>
              <c:strCache/>
            </c:strRef>
          </c:cat>
          <c:val>
            <c:numRef>
              <c:f>'全校'!$C$5:$C$8</c:f>
              <c:numCache/>
            </c:numRef>
          </c:val>
        </c:ser>
        <c:overlap val="100"/>
        <c:axId val="46730156"/>
        <c:axId val="17918221"/>
      </c:barChart>
      <c:catAx>
        <c:axId val="46730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918221"/>
        <c:crosses val="autoZero"/>
        <c:auto val="1"/>
        <c:lblOffset val="100"/>
        <c:tickLblSkip val="1"/>
        <c:noMultiLvlLbl val="0"/>
      </c:catAx>
      <c:valAx>
        <c:axId val="179182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7301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5"/>
          <c:y val="0.9085"/>
          <c:w val="0.221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5-1.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境內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225"/>
          <c:w val="0.977"/>
          <c:h val="0.76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'全校'!$B$115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'全校'!$A$116:$A$134</c:f>
              <c:strCache/>
            </c:strRef>
          </c:cat>
          <c:val>
            <c:numRef>
              <c:f>'全校'!$B$116:$B$134</c:f>
              <c:numCache/>
            </c:numRef>
          </c:val>
        </c:ser>
        <c:ser>
          <c:idx val="1"/>
          <c:order val="1"/>
          <c:tx>
            <c:strRef>
              <c:f>'全校'!$C$115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'全校'!$A$116:$A$134</c:f>
              <c:strCache/>
            </c:strRef>
          </c:cat>
          <c:val>
            <c:numRef>
              <c:f>'全校'!$C$116:$C$134</c:f>
              <c:numCache/>
            </c:numRef>
          </c:val>
        </c:ser>
        <c:overlap val="100"/>
        <c:axId val="50841670"/>
        <c:axId val="54921847"/>
      </c:barChart>
      <c:catAx>
        <c:axId val="50841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921847"/>
        <c:crosses val="autoZero"/>
        <c:auto val="1"/>
        <c:lblOffset val="100"/>
        <c:tickLblSkip val="1"/>
        <c:noMultiLvlLbl val="0"/>
      </c:catAx>
      <c:valAx>
        <c:axId val="549218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8416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775"/>
          <c:w val="0.221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5-2.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境外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75"/>
          <c:y val="0.12175"/>
          <c:w val="0.997"/>
          <c:h val="0.7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'全校'!$B$138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'全校'!$A$139:$A$146</c:f>
              <c:strCache/>
            </c:strRef>
          </c:cat>
          <c:val>
            <c:numRef>
              <c:f>'全校'!$B$139:$B$146</c:f>
              <c:numCache/>
            </c:numRef>
          </c:val>
        </c:ser>
        <c:ser>
          <c:idx val="1"/>
          <c:order val="1"/>
          <c:tx>
            <c:strRef>
              <c:f>'全校'!$C$138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'全校'!$A$139:$A$146</c:f>
              <c:strCache/>
            </c:strRef>
          </c:cat>
          <c:val>
            <c:numRef>
              <c:f>'全校'!$C$139:$C$146</c:f>
              <c:numCache/>
            </c:numRef>
          </c:val>
        </c:ser>
        <c:overlap val="100"/>
        <c:axId val="24534576"/>
        <c:axId val="19484593"/>
      </c:barChart>
      <c:catAx>
        <c:axId val="245345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484593"/>
        <c:crosses val="autoZero"/>
        <c:auto val="1"/>
        <c:lblOffset val="100"/>
        <c:tickLblSkip val="1"/>
        <c:noMultiLvlLbl val="0"/>
      </c:catAx>
      <c:valAx>
        <c:axId val="194845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5345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75"/>
          <c:y val="0.90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6.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您目前未就業的原因為何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5"/>
          <c:w val="0.977"/>
          <c:h val="0.7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'全校'!$B$150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'全校'!$A$151:$A$155</c:f>
              <c:strCache/>
            </c:strRef>
          </c:cat>
          <c:val>
            <c:numRef>
              <c:f>'全校'!$B$151:$B$155</c:f>
              <c:numCache/>
            </c:numRef>
          </c:val>
        </c:ser>
        <c:ser>
          <c:idx val="1"/>
          <c:order val="1"/>
          <c:tx>
            <c:strRef>
              <c:f>'全校'!$C$150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'全校'!$A$151:$A$155</c:f>
              <c:strCache/>
            </c:strRef>
          </c:cat>
          <c:val>
            <c:numRef>
              <c:f>'全校'!$C$151:$C$155</c:f>
              <c:numCache/>
            </c:numRef>
          </c:val>
        </c:ser>
        <c:overlap val="100"/>
        <c:axId val="41143610"/>
        <c:axId val="34748171"/>
      </c:barChart>
      <c:catAx>
        <c:axId val="41143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748171"/>
        <c:crosses val="autoZero"/>
        <c:auto val="1"/>
        <c:lblOffset val="100"/>
        <c:tickLblSkip val="1"/>
        <c:noMultiLvlLbl val="0"/>
      </c:catAx>
      <c:valAx>
        <c:axId val="347481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1436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055"/>
          <c:w val="0.221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6-1.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準備考試？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75"/>
          <c:w val="0.977"/>
          <c:h val="0.7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'全校'!$B$159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'全校'!$A$160:$A$164</c:f>
              <c:strCache/>
            </c:strRef>
          </c:cat>
          <c:val>
            <c:numRef>
              <c:f>'全校'!$B$160:$B$164</c:f>
              <c:numCache/>
            </c:numRef>
          </c:val>
        </c:ser>
        <c:ser>
          <c:idx val="1"/>
          <c:order val="1"/>
          <c:tx>
            <c:strRef>
              <c:f>'全校'!$C$159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'全校'!$A$160:$A$164</c:f>
              <c:strCache/>
            </c:strRef>
          </c:cat>
          <c:val>
            <c:numRef>
              <c:f>'全校'!$C$160:$C$164</c:f>
              <c:numCache/>
            </c:numRef>
          </c:val>
        </c:ser>
        <c:overlap val="100"/>
        <c:axId val="44298084"/>
        <c:axId val="63138437"/>
      </c:barChart>
      <c:catAx>
        <c:axId val="44298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138437"/>
        <c:crosses val="autoZero"/>
        <c:auto val="1"/>
        <c:lblOffset val="100"/>
        <c:tickLblSkip val="1"/>
        <c:noMultiLvlLbl val="0"/>
      </c:catAx>
      <c:valAx>
        <c:axId val="631384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2980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6-2.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尋找工作中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075"/>
          <c:y val="0.12175"/>
          <c:w val="0.99025"/>
          <c:h val="0.7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'全校'!$B$168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'全校'!$A$169:$A$176</c:f>
              <c:strCache/>
            </c:strRef>
          </c:cat>
          <c:val>
            <c:numRef>
              <c:f>'全校'!$B$169:$B$176</c:f>
              <c:numCache/>
            </c:numRef>
          </c:val>
        </c:ser>
        <c:ser>
          <c:idx val="1"/>
          <c:order val="1"/>
          <c:tx>
            <c:strRef>
              <c:f>'全校'!$C$168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'全校'!$A$169:$A$176</c:f>
              <c:strCache/>
            </c:strRef>
          </c:cat>
          <c:val>
            <c:numRef>
              <c:f>'全校'!$C$169:$C$176</c:f>
              <c:numCache/>
            </c:numRef>
          </c:val>
        </c:ser>
        <c:overlap val="100"/>
        <c:axId val="31375022"/>
        <c:axId val="13939743"/>
      </c:barChart>
      <c:catAx>
        <c:axId val="31375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939743"/>
        <c:crosses val="autoZero"/>
        <c:auto val="1"/>
        <c:lblOffset val="100"/>
        <c:tickLblSkip val="1"/>
        <c:noMultiLvlLbl val="0"/>
      </c:catAx>
      <c:valAx>
        <c:axId val="139397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3750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6-3.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目前已花多久時間找工作？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75"/>
          <c:w val="0.977"/>
          <c:h val="0.7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'全校'!$B$180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'全校'!$A$181:$A$186</c:f>
              <c:strCache/>
            </c:strRef>
          </c:cat>
          <c:val>
            <c:numRef>
              <c:f>'全校'!$B$181:$B$186</c:f>
              <c:numCache/>
            </c:numRef>
          </c:val>
        </c:ser>
        <c:ser>
          <c:idx val="1"/>
          <c:order val="1"/>
          <c:tx>
            <c:strRef>
              <c:f>'全校'!$C$180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'全校'!$A$181:$A$186</c:f>
              <c:strCache/>
            </c:strRef>
          </c:cat>
          <c:val>
            <c:numRef>
              <c:f>'全校'!$C$181:$C$186</c:f>
              <c:numCache/>
            </c:numRef>
          </c:val>
        </c:ser>
        <c:overlap val="100"/>
        <c:axId val="58348824"/>
        <c:axId val="55377369"/>
      </c:barChart>
      <c:catAx>
        <c:axId val="58348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377369"/>
        <c:crosses val="autoZero"/>
        <c:auto val="1"/>
        <c:lblOffset val="100"/>
        <c:tickLblSkip val="1"/>
        <c:noMultiLvlLbl val="0"/>
      </c:catAx>
      <c:valAx>
        <c:axId val="553773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3488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08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7.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您目前所具備的專業能力與工作所要求的相符程度為何？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2075"/>
          <c:w val="0.977"/>
          <c:h val="0.6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'全校'!$B$190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'全校'!$A$191:$A$195</c:f>
              <c:strCache/>
            </c:strRef>
          </c:cat>
          <c:val>
            <c:numRef>
              <c:f>'全校'!$B$191:$B$195</c:f>
              <c:numCache/>
            </c:numRef>
          </c:val>
        </c:ser>
        <c:ser>
          <c:idx val="1"/>
          <c:order val="1"/>
          <c:tx>
            <c:strRef>
              <c:f>'全校'!$C$190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'全校'!$A$191:$A$195</c:f>
              <c:strCache/>
            </c:strRef>
          </c:cat>
          <c:val>
            <c:numRef>
              <c:f>'全校'!$C$191:$C$195</c:f>
              <c:numCache/>
            </c:numRef>
          </c:val>
        </c:ser>
        <c:overlap val="100"/>
        <c:axId val="28634274"/>
        <c:axId val="56381875"/>
      </c:barChart>
      <c:catAx>
        <c:axId val="28634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381875"/>
        <c:crosses val="autoZero"/>
        <c:auto val="1"/>
        <c:lblOffset val="100"/>
        <c:tickLblSkip val="1"/>
        <c:noMultiLvlLbl val="0"/>
      </c:catAx>
      <c:valAx>
        <c:axId val="563818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6342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8.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您目前的工作內容，是否需要具備專業證照？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225"/>
          <c:w val="0.977"/>
          <c:h val="0.76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'全校'!$B$199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'全校'!$A$200:$A$201</c:f>
              <c:strCache/>
            </c:strRef>
          </c:cat>
          <c:val>
            <c:numRef>
              <c:f>'全校'!$B$200:$B$201</c:f>
              <c:numCache/>
            </c:numRef>
          </c:val>
        </c:ser>
        <c:ser>
          <c:idx val="1"/>
          <c:order val="1"/>
          <c:tx>
            <c:strRef>
              <c:f>'全校'!$C$199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'全校'!$A$200:$A$201</c:f>
              <c:strCache/>
            </c:strRef>
          </c:cat>
          <c:val>
            <c:numRef>
              <c:f>'全校'!$C$200:$C$201</c:f>
              <c:numCache/>
            </c:numRef>
          </c:val>
        </c:ser>
        <c:overlap val="100"/>
        <c:axId val="37674828"/>
        <c:axId val="3529133"/>
      </c:barChart>
      <c:catAx>
        <c:axId val="376748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29133"/>
        <c:crosses val="autoZero"/>
        <c:auto val="1"/>
        <c:lblOffset val="100"/>
        <c:tickLblSkip val="1"/>
        <c:noMultiLvlLbl val="0"/>
      </c:catAx>
      <c:valAx>
        <c:axId val="35291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6748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775"/>
          <c:w val="0.221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9.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您對目前工作的整體滿意度為何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215"/>
          <c:w val="0.977"/>
          <c:h val="0.7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'全校'!$B$205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'全校'!$A$206:$A$210</c:f>
              <c:strCache/>
            </c:strRef>
          </c:cat>
          <c:val>
            <c:numRef>
              <c:f>'全校'!$B$206:$B$210</c:f>
              <c:numCache/>
            </c:numRef>
          </c:val>
        </c:ser>
        <c:ser>
          <c:idx val="1"/>
          <c:order val="1"/>
          <c:tx>
            <c:strRef>
              <c:f>'全校'!$C$205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'全校'!$A$206:$A$210</c:f>
              <c:strCache/>
            </c:strRef>
          </c:cat>
          <c:val>
            <c:numRef>
              <c:f>'全校'!$C$206:$C$210</c:f>
              <c:numCache/>
            </c:numRef>
          </c:val>
        </c:ser>
        <c:overlap val="100"/>
        <c:axId val="31762198"/>
        <c:axId val="17424327"/>
      </c:barChart>
      <c:catAx>
        <c:axId val="31762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424327"/>
        <c:crosses val="autoZero"/>
        <c:auto val="1"/>
        <c:lblOffset val="100"/>
        <c:tickLblSkip val="1"/>
        <c:noMultiLvlLbl val="0"/>
      </c:catAx>
      <c:valAx>
        <c:axId val="174243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7621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75"/>
          <c:w val="0.221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10.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您目前的工作內容與原就讀系、所、學位學程之專業訓練課程，其相符程度為何？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2075"/>
          <c:w val="0.977"/>
          <c:h val="0.6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'全校'!$B$214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'全校'!$A$215:$A$219</c:f>
              <c:strCache/>
            </c:strRef>
          </c:cat>
          <c:val>
            <c:numRef>
              <c:f>'全校'!$B$215:$B$219</c:f>
              <c:numCache/>
            </c:numRef>
          </c:val>
        </c:ser>
        <c:ser>
          <c:idx val="1"/>
          <c:order val="1"/>
          <c:tx>
            <c:strRef>
              <c:f>'全校'!$C$214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'全校'!$A$215:$A$219</c:f>
              <c:strCache/>
            </c:strRef>
          </c:cat>
          <c:val>
            <c:numRef>
              <c:f>'全校'!$C$215:$C$219</c:f>
              <c:numCache/>
            </c:numRef>
          </c:val>
        </c:ser>
        <c:overlap val="100"/>
        <c:axId val="22601216"/>
        <c:axId val="2084353"/>
      </c:barChart>
      <c:catAx>
        <c:axId val="22601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84353"/>
        <c:crosses val="autoZero"/>
        <c:auto val="1"/>
        <c:lblOffset val="100"/>
        <c:tickLblSkip val="1"/>
        <c:noMultiLvlLbl val="0"/>
      </c:catAx>
      <c:valAx>
        <c:axId val="20843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6012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1-1.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全職工作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2175"/>
          <c:w val="0.977"/>
          <c:h val="0.7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'全校'!$B$12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'全校'!$A$13:$A$19</c:f>
              <c:strCache/>
            </c:strRef>
          </c:cat>
          <c:val>
            <c:numRef>
              <c:f>'全校'!$B$13:$B$19</c:f>
              <c:numCache/>
            </c:numRef>
          </c:val>
        </c:ser>
        <c:ser>
          <c:idx val="1"/>
          <c:order val="1"/>
          <c:tx>
            <c:strRef>
              <c:f>'全校'!$C$12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'全校'!$A$13:$A$19</c:f>
              <c:strCache/>
            </c:strRef>
          </c:cat>
          <c:val>
            <c:numRef>
              <c:f>'全校'!$C$13:$C$19</c:f>
              <c:numCache/>
            </c:numRef>
          </c:val>
        </c:ser>
        <c:overlap val="100"/>
        <c:axId val="27046262"/>
        <c:axId val="42089767"/>
      </c:barChart>
      <c:catAx>
        <c:axId val="270462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089767"/>
        <c:crosses val="autoZero"/>
        <c:auto val="1"/>
        <c:lblOffset val="100"/>
        <c:tickLblSkip val="1"/>
        <c:noMultiLvlLbl val="0"/>
      </c:catAx>
      <c:valAx>
        <c:axId val="42089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0462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11.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您在學期間以下哪些「學習經驗」對於現在工作有所幫助？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75"/>
          <c:y val="0.2075"/>
          <c:w val="0.997"/>
          <c:h val="0.6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'全校'!$B$223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'全校'!$A$224:$A$233</c:f>
              <c:strCache/>
            </c:strRef>
          </c:cat>
          <c:val>
            <c:numRef>
              <c:f>'全校'!$B$224:$B$233</c:f>
              <c:numCache/>
            </c:numRef>
          </c:val>
        </c:ser>
        <c:ser>
          <c:idx val="1"/>
          <c:order val="1"/>
          <c:tx>
            <c:strRef>
              <c:f>'全校'!$C$223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'全校'!$A$224:$A$233</c:f>
              <c:strCache/>
            </c:strRef>
          </c:cat>
          <c:val>
            <c:numRef>
              <c:f>'全校'!$C$224:$C$233</c:f>
              <c:numCache/>
            </c:numRef>
          </c:val>
        </c:ser>
        <c:overlap val="100"/>
        <c:axId val="18759178"/>
        <c:axId val="34614875"/>
      </c:barChart>
      <c:catAx>
        <c:axId val="18759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14875"/>
        <c:crosses val="autoZero"/>
        <c:auto val="1"/>
        <c:lblOffset val="100"/>
        <c:tickLblSkip val="1"/>
        <c:noMultiLvlLbl val="0"/>
      </c:catAx>
      <c:valAx>
        <c:axId val="346148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7591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08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12.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您是否為了工作或自我生涯發展從事進修或考試，提升自我專業能力？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2075"/>
          <c:w val="0.977"/>
          <c:h val="0.6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'全校'!$B$237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'全校'!$A$238:$A$239</c:f>
              <c:strCache/>
            </c:strRef>
          </c:cat>
          <c:val>
            <c:numRef>
              <c:f>'全校'!$B$238:$B$239</c:f>
              <c:numCache/>
            </c:numRef>
          </c:val>
        </c:ser>
        <c:ser>
          <c:idx val="1"/>
          <c:order val="1"/>
          <c:tx>
            <c:strRef>
              <c:f>'全校'!$C$237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'全校'!$A$238:$A$239</c:f>
              <c:strCache/>
            </c:strRef>
          </c:cat>
          <c:val>
            <c:numRef>
              <c:f>'全校'!$C$238:$C$239</c:f>
              <c:numCache/>
            </c:numRef>
          </c:val>
        </c:ser>
        <c:overlap val="100"/>
        <c:axId val="43098420"/>
        <c:axId val="52341461"/>
      </c:barChart>
      <c:catAx>
        <c:axId val="43098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341461"/>
        <c:crosses val="autoZero"/>
        <c:auto val="1"/>
        <c:lblOffset val="100"/>
        <c:tickLblSkip val="1"/>
        <c:noMultiLvlLbl val="0"/>
      </c:catAx>
      <c:valAx>
        <c:axId val="523414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0984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12-1.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有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215"/>
          <c:w val="0.977"/>
          <c:h val="0.7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'全校'!$B$243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'全校'!$A$244:$A$246</c:f>
              <c:strCache/>
            </c:strRef>
          </c:cat>
          <c:val>
            <c:numRef>
              <c:f>'全校'!$B$244:$B$246</c:f>
              <c:numCache/>
            </c:numRef>
          </c:val>
        </c:ser>
        <c:ser>
          <c:idx val="1"/>
          <c:order val="1"/>
          <c:tx>
            <c:strRef>
              <c:f>'全校'!$C$243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'全校'!$A$244:$A$246</c:f>
              <c:strCache/>
            </c:strRef>
          </c:cat>
          <c:val>
            <c:numRef>
              <c:f>'全校'!$C$244:$C$246</c:f>
              <c:numCache/>
            </c:numRef>
          </c:val>
        </c:ser>
        <c:overlap val="100"/>
        <c:axId val="1311102"/>
        <c:axId val="11799919"/>
      </c:barChart>
      <c:catAx>
        <c:axId val="1311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799919"/>
        <c:crosses val="autoZero"/>
        <c:auto val="1"/>
        <c:lblOffset val="100"/>
        <c:tickLblSkip val="1"/>
        <c:noMultiLvlLbl val="0"/>
      </c:catAx>
      <c:valAx>
        <c:axId val="117999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111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75"/>
          <c:w val="0.221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12-2.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進修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5"/>
          <c:w val="0.977"/>
          <c:h val="0.7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'全校'!$B$250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'全校'!$A$251:$A$252</c:f>
              <c:strCache/>
            </c:strRef>
          </c:cat>
          <c:val>
            <c:numRef>
              <c:f>'全校'!$B$251:$B$252</c:f>
              <c:numCache/>
            </c:numRef>
          </c:val>
        </c:ser>
        <c:ser>
          <c:idx val="1"/>
          <c:order val="1"/>
          <c:tx>
            <c:strRef>
              <c:f>'全校'!$C$250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'全校'!$A$251:$A$252</c:f>
              <c:strCache/>
            </c:strRef>
          </c:cat>
          <c:val>
            <c:numRef>
              <c:f>'全校'!$C$251:$C$252</c:f>
              <c:numCache/>
            </c:numRef>
          </c:val>
        </c:ser>
        <c:overlap val="100"/>
        <c:axId val="39090408"/>
        <c:axId val="16269353"/>
      </c:barChart>
      <c:catAx>
        <c:axId val="39090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269353"/>
        <c:crosses val="autoZero"/>
        <c:auto val="1"/>
        <c:lblOffset val="100"/>
        <c:tickLblSkip val="1"/>
        <c:noMultiLvlLbl val="0"/>
      </c:catAx>
      <c:valAx>
        <c:axId val="162693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0904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0875"/>
          <c:w val="0.221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12-3.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從事考試或其他證照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75"/>
          <c:w val="0.977"/>
          <c:h val="0.7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'全校'!$B$256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'全校'!$A$257:$A$262</c:f>
              <c:strCache/>
            </c:strRef>
          </c:cat>
          <c:val>
            <c:numRef>
              <c:f>'全校'!$B$257:$B$262</c:f>
              <c:numCache/>
            </c:numRef>
          </c:val>
        </c:ser>
        <c:ser>
          <c:idx val="1"/>
          <c:order val="1"/>
          <c:tx>
            <c:strRef>
              <c:f>'全校'!$C$256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'全校'!$A$257:$A$262</c:f>
              <c:strCache/>
            </c:strRef>
          </c:cat>
          <c:val>
            <c:numRef>
              <c:f>'全校'!$C$257:$C$262</c:f>
              <c:numCache/>
            </c:numRef>
          </c:val>
        </c:ser>
        <c:overlap val="100"/>
        <c:axId val="12206450"/>
        <c:axId val="42749187"/>
      </c:barChart>
      <c:catAx>
        <c:axId val="12206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749187"/>
        <c:crosses val="autoZero"/>
        <c:auto val="1"/>
        <c:lblOffset val="100"/>
        <c:tickLblSkip val="1"/>
        <c:noMultiLvlLbl val="0"/>
      </c:catAx>
      <c:valAx>
        <c:axId val="427491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2064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08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13.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您覺得從事進修或考試後，對您薪資待遇、職務升遷或工作滿意度的幫助幅度為何？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2075"/>
          <c:w val="0.977"/>
          <c:h val="0.6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'全校'!$B$266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'全校'!$A$267:$A$271</c:f>
              <c:strCache/>
            </c:strRef>
          </c:cat>
          <c:val>
            <c:numRef>
              <c:f>'全校'!$B$267:$B$271</c:f>
              <c:numCache/>
            </c:numRef>
          </c:val>
        </c:ser>
        <c:ser>
          <c:idx val="1"/>
          <c:order val="1"/>
          <c:tx>
            <c:strRef>
              <c:f>'全校'!$C$266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'全校'!$A$267:$A$271</c:f>
              <c:strCache/>
            </c:strRef>
          </c:cat>
          <c:val>
            <c:numRef>
              <c:f>'全校'!$C$267:$C$271</c:f>
              <c:numCache/>
            </c:numRef>
          </c:val>
        </c:ser>
        <c:overlap val="100"/>
        <c:axId val="49198364"/>
        <c:axId val="40132093"/>
      </c:barChart>
      <c:catAx>
        <c:axId val="491983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132093"/>
        <c:crosses val="autoZero"/>
        <c:auto val="1"/>
        <c:lblOffset val="100"/>
        <c:tickLblSkip val="1"/>
        <c:noMultiLvlLbl val="0"/>
      </c:catAx>
      <c:valAx>
        <c:axId val="401320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1983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14.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您覺得學校，除了教授專業知識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主修科系的專業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)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外，應加強學生以下哪些能力才能做好工作？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075"/>
          <c:y val="0.2195"/>
          <c:w val="0.992"/>
          <c:h val="0.66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'全校'!$B$275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'全校'!$A$276:$A$285</c:f>
              <c:strCache/>
            </c:strRef>
          </c:cat>
          <c:val>
            <c:numRef>
              <c:f>'全校'!$B$276:$B$285</c:f>
              <c:numCache/>
            </c:numRef>
          </c:val>
        </c:ser>
        <c:ser>
          <c:idx val="1"/>
          <c:order val="1"/>
          <c:tx>
            <c:strRef>
              <c:f>'全校'!$C$275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'全校'!$A$276:$A$285</c:f>
              <c:strCache/>
            </c:strRef>
          </c:cat>
          <c:val>
            <c:numRef>
              <c:f>'全校'!$C$276:$C$285</c:f>
              <c:numCache/>
            </c:numRef>
          </c:val>
        </c:ser>
        <c:overlap val="100"/>
        <c:axId val="25644518"/>
        <c:axId val="29474071"/>
      </c:barChart>
      <c:catAx>
        <c:axId val="25644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474071"/>
        <c:crosses val="autoZero"/>
        <c:auto val="1"/>
        <c:lblOffset val="100"/>
        <c:tickLblSkip val="1"/>
        <c:noMultiLvlLbl val="0"/>
      </c:catAx>
      <c:valAx>
        <c:axId val="29474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6445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89975"/>
          <c:w val="0.221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1-2.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部分工時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5"/>
          <c:w val="0.977"/>
          <c:h val="0.7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'全校'!$B$23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'全校'!$A$24:$A$30</c:f>
              <c:strCache/>
            </c:strRef>
          </c:cat>
          <c:val>
            <c:numRef>
              <c:f>'全校'!$B$24:$B$30</c:f>
              <c:numCache/>
            </c:numRef>
          </c:val>
        </c:ser>
        <c:ser>
          <c:idx val="1"/>
          <c:order val="1"/>
          <c:tx>
            <c:strRef>
              <c:f>'全校'!$C$23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'全校'!$A$24:$A$30</c:f>
              <c:strCache/>
            </c:strRef>
          </c:cat>
          <c:val>
            <c:numRef>
              <c:f>'全校'!$C$24:$C$30</c:f>
              <c:numCache/>
            </c:numRef>
          </c:val>
        </c:ser>
        <c:overlap val="100"/>
        <c:axId val="43263584"/>
        <c:axId val="53827937"/>
      </c:barChart>
      <c:catAx>
        <c:axId val="43263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827937"/>
        <c:crosses val="autoZero"/>
        <c:auto val="1"/>
        <c:lblOffset val="100"/>
        <c:tickLblSkip val="1"/>
        <c:noMultiLvlLbl val="0"/>
      </c:catAx>
      <c:valAx>
        <c:axId val="538279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2635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0875"/>
          <c:w val="0.221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您現在工作職業類型為何？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5"/>
          <c:y val="0.12175"/>
          <c:w val="0.992"/>
          <c:h val="0.73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'全校'!$B$34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'全校'!$A$35:$A$50</c:f>
              <c:strCache/>
            </c:strRef>
          </c:cat>
          <c:val>
            <c:numRef>
              <c:f>'全校'!$B$35:$B$50</c:f>
              <c:numCache/>
            </c:numRef>
          </c:val>
        </c:ser>
        <c:ser>
          <c:idx val="1"/>
          <c:order val="1"/>
          <c:tx>
            <c:strRef>
              <c:f>'全校'!$C$34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'全校'!$A$35:$A$50</c:f>
              <c:strCache/>
            </c:strRef>
          </c:cat>
          <c:val>
            <c:numRef>
              <c:f>'全校'!$C$35:$C$50</c:f>
              <c:numCache/>
            </c:numRef>
          </c:val>
        </c:ser>
        <c:overlap val="100"/>
        <c:axId val="14689386"/>
        <c:axId val="65095611"/>
      </c:barChart>
      <c:catAx>
        <c:axId val="14689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095611"/>
        <c:crosses val="autoZero"/>
        <c:auto val="1"/>
        <c:lblOffset val="100"/>
        <c:tickLblSkip val="1"/>
        <c:noMultiLvlLbl val="0"/>
      </c:catAx>
      <c:valAx>
        <c:axId val="650956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6893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5"/>
          <c:w val="0.22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3.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您從學校畢業後至今，是否曾經轉換過公司？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215"/>
          <c:w val="0.977"/>
          <c:h val="0.7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'全校'!$B$54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'全校'!$A$55:$A$56</c:f>
              <c:strCache/>
            </c:strRef>
          </c:cat>
          <c:val>
            <c:numRef>
              <c:f>'全校'!$B$55:$B$56</c:f>
              <c:numCache/>
            </c:numRef>
          </c:val>
        </c:ser>
        <c:ser>
          <c:idx val="1"/>
          <c:order val="1"/>
          <c:tx>
            <c:strRef>
              <c:f>'全校'!$C$54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'全校'!$A$55:$A$56</c:f>
              <c:strCache/>
            </c:strRef>
          </c:cat>
          <c:val>
            <c:numRef>
              <c:f>'全校'!$C$55:$C$56</c:f>
              <c:numCache/>
            </c:numRef>
          </c:val>
        </c:ser>
        <c:overlap val="100"/>
        <c:axId val="48989588"/>
        <c:axId val="38253109"/>
      </c:barChart>
      <c:catAx>
        <c:axId val="48989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253109"/>
        <c:crosses val="autoZero"/>
        <c:auto val="1"/>
        <c:lblOffset val="100"/>
        <c:tickLblSkip val="1"/>
        <c:noMultiLvlLbl val="0"/>
      </c:catAx>
      <c:valAx>
        <c:axId val="382531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9895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75"/>
          <c:w val="0.221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3-1.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截至目前轉換工作次數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215"/>
          <c:w val="0.977"/>
          <c:h val="0.7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'全校'!$B$60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'全校'!$A$61:$A$65</c:f>
              <c:strCache/>
            </c:strRef>
          </c:cat>
          <c:val>
            <c:numRef>
              <c:f>'全校'!$B$61:$B$65</c:f>
              <c:numCache/>
            </c:numRef>
          </c:val>
        </c:ser>
        <c:ser>
          <c:idx val="1"/>
          <c:order val="1"/>
          <c:tx>
            <c:strRef>
              <c:f>'全校'!$C$60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'全校'!$A$61:$A$65</c:f>
              <c:strCache/>
            </c:strRef>
          </c:cat>
          <c:val>
            <c:numRef>
              <c:f>'全校'!$C$61:$C$65</c:f>
              <c:numCache/>
            </c:numRef>
          </c:val>
        </c:ser>
        <c:overlap val="100"/>
        <c:axId val="8733662"/>
        <c:axId val="11494095"/>
      </c:barChart>
      <c:catAx>
        <c:axId val="8733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494095"/>
        <c:crosses val="autoZero"/>
        <c:auto val="1"/>
        <c:lblOffset val="100"/>
        <c:tickLblSkip val="1"/>
        <c:noMultiLvlLbl val="0"/>
      </c:catAx>
      <c:valAx>
        <c:axId val="114940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7336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75"/>
          <c:w val="0.221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3-2.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轉換工作主要的原因？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425"/>
          <c:y val="0.12225"/>
          <c:w val="0.9955"/>
          <c:h val="0.7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'全校'!$B$69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'全校'!$A$70:$A$80</c:f>
              <c:strCache/>
            </c:strRef>
          </c:cat>
          <c:val>
            <c:numRef>
              <c:f>'全校'!$B$70:$B$80</c:f>
              <c:numCache/>
            </c:numRef>
          </c:val>
        </c:ser>
        <c:ser>
          <c:idx val="1"/>
          <c:order val="1"/>
          <c:tx>
            <c:strRef>
              <c:f>'全校'!$C$69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'全校'!$A$70:$A$80</c:f>
              <c:strCache/>
            </c:strRef>
          </c:cat>
          <c:val>
            <c:numRef>
              <c:f>'全校'!$C$70:$C$80</c:f>
              <c:numCache/>
            </c:numRef>
          </c:val>
        </c:ser>
        <c:overlap val="100"/>
        <c:axId val="36337992"/>
        <c:axId val="58606473"/>
      </c:barChart>
      <c:catAx>
        <c:axId val="36337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606473"/>
        <c:crosses val="autoZero"/>
        <c:auto val="1"/>
        <c:lblOffset val="100"/>
        <c:tickLblSkip val="1"/>
        <c:noMultiLvlLbl val="0"/>
      </c:catAx>
      <c:valAx>
        <c:axId val="586064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3379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0475"/>
          <c:w val="0.221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4.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您現在工作平均每月收入為何？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5"/>
          <c:y val="0.1215"/>
          <c:w val="0.992"/>
          <c:h val="0.7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'全校'!$B$84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'全校'!$A$85:$A$105</c:f>
              <c:strCache/>
            </c:strRef>
          </c:cat>
          <c:val>
            <c:numRef>
              <c:f>'全校'!$B$85:$B$105</c:f>
              <c:numCache/>
            </c:numRef>
          </c:val>
        </c:ser>
        <c:ser>
          <c:idx val="1"/>
          <c:order val="1"/>
          <c:tx>
            <c:strRef>
              <c:f>'全校'!$C$84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'全校'!$A$85:$A$105</c:f>
              <c:strCache/>
            </c:strRef>
          </c:cat>
          <c:val>
            <c:numRef>
              <c:f>'全校'!$C$85:$C$105</c:f>
              <c:numCache/>
            </c:numRef>
          </c:val>
        </c:ser>
        <c:overlap val="100"/>
        <c:axId val="57696210"/>
        <c:axId val="49503843"/>
      </c:barChart>
      <c:catAx>
        <c:axId val="576962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503843"/>
        <c:crosses val="autoZero"/>
        <c:auto val="1"/>
        <c:lblOffset val="100"/>
        <c:tickLblSkip val="1"/>
        <c:noMultiLvlLbl val="0"/>
      </c:catAx>
      <c:valAx>
        <c:axId val="495038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6962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55"/>
          <c:w val="0.221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5.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請問您現在主要的工作所在地點為何？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215"/>
          <c:w val="0.977"/>
          <c:h val="0.7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'全校'!$B$109</c:f>
              <c:strCache>
                <c:ptCount val="1"/>
                <c:pt idx="0">
                  <c:v>填答人數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'全校'!$A$110:$A$111</c:f>
              <c:strCache/>
            </c:strRef>
          </c:cat>
          <c:val>
            <c:numRef>
              <c:f>'全校'!$B$110:$B$111</c:f>
              <c:numCache/>
            </c:numRef>
          </c:val>
        </c:ser>
        <c:ser>
          <c:idx val="1"/>
          <c:order val="1"/>
          <c:tx>
            <c:strRef>
              <c:f>'全校'!$C$109</c:f>
              <c:strCache>
                <c:ptCount val="1"/>
                <c:pt idx="0">
                  <c:v>百分比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'全校'!$A$110:$A$111</c:f>
              <c:strCache/>
            </c:strRef>
          </c:cat>
          <c:val>
            <c:numRef>
              <c:f>'全校'!$C$110:$C$111</c:f>
              <c:numCache/>
            </c:numRef>
          </c:val>
        </c:ser>
        <c:overlap val="100"/>
        <c:axId val="42881404"/>
        <c:axId val="50388317"/>
      </c:barChart>
      <c:catAx>
        <c:axId val="42881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388317"/>
        <c:crosses val="autoZero"/>
        <c:auto val="1"/>
        <c:lblOffset val="100"/>
        <c:tickLblSkip val="1"/>
        <c:noMultiLvlLbl val="0"/>
      </c:catAx>
      <c:valAx>
        <c:axId val="503883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8814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0875"/>
          <c:w val="0.221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9</xdr:row>
      <xdr:rowOff>142875</xdr:rowOff>
    </xdr:from>
    <xdr:to>
      <xdr:col>2</xdr:col>
      <xdr:colOff>781050</xdr:colOff>
      <xdr:row>9</xdr:row>
      <xdr:rowOff>3038475</xdr:rowOff>
    </xdr:to>
    <xdr:graphicFrame>
      <xdr:nvGraphicFramePr>
        <xdr:cNvPr id="1" name="圖表 1"/>
        <xdr:cNvGraphicFramePr/>
      </xdr:nvGraphicFramePr>
      <xdr:xfrm>
        <a:off x="171450" y="2047875"/>
        <a:ext cx="57626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20</xdr:row>
      <xdr:rowOff>142875</xdr:rowOff>
    </xdr:from>
    <xdr:to>
      <xdr:col>2</xdr:col>
      <xdr:colOff>790575</xdr:colOff>
      <xdr:row>20</xdr:row>
      <xdr:rowOff>3038475</xdr:rowOff>
    </xdr:to>
    <xdr:graphicFrame>
      <xdr:nvGraphicFramePr>
        <xdr:cNvPr id="2" name="圖表 2"/>
        <xdr:cNvGraphicFramePr/>
      </xdr:nvGraphicFramePr>
      <xdr:xfrm>
        <a:off x="171450" y="7381875"/>
        <a:ext cx="57721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31</xdr:row>
      <xdr:rowOff>123825</xdr:rowOff>
    </xdr:from>
    <xdr:to>
      <xdr:col>2</xdr:col>
      <xdr:colOff>790575</xdr:colOff>
      <xdr:row>31</xdr:row>
      <xdr:rowOff>3028950</xdr:rowOff>
    </xdr:to>
    <xdr:graphicFrame>
      <xdr:nvGraphicFramePr>
        <xdr:cNvPr id="3" name="圖表 3"/>
        <xdr:cNvGraphicFramePr/>
      </xdr:nvGraphicFramePr>
      <xdr:xfrm>
        <a:off x="171450" y="12687300"/>
        <a:ext cx="57721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51</xdr:row>
      <xdr:rowOff>133350</xdr:rowOff>
    </xdr:from>
    <xdr:to>
      <xdr:col>2</xdr:col>
      <xdr:colOff>800100</xdr:colOff>
      <xdr:row>51</xdr:row>
      <xdr:rowOff>3028950</xdr:rowOff>
    </xdr:to>
    <xdr:graphicFrame>
      <xdr:nvGraphicFramePr>
        <xdr:cNvPr id="4" name="圖表 4"/>
        <xdr:cNvGraphicFramePr/>
      </xdr:nvGraphicFramePr>
      <xdr:xfrm>
        <a:off x="180975" y="19878675"/>
        <a:ext cx="577215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57</xdr:row>
      <xdr:rowOff>133350</xdr:rowOff>
    </xdr:from>
    <xdr:to>
      <xdr:col>2</xdr:col>
      <xdr:colOff>800100</xdr:colOff>
      <xdr:row>57</xdr:row>
      <xdr:rowOff>3038475</xdr:rowOff>
    </xdr:to>
    <xdr:graphicFrame>
      <xdr:nvGraphicFramePr>
        <xdr:cNvPr id="5" name="圖表 5"/>
        <xdr:cNvGraphicFramePr/>
      </xdr:nvGraphicFramePr>
      <xdr:xfrm>
        <a:off x="180975" y="24117300"/>
        <a:ext cx="577215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66</xdr:row>
      <xdr:rowOff>142875</xdr:rowOff>
    </xdr:from>
    <xdr:to>
      <xdr:col>2</xdr:col>
      <xdr:colOff>790575</xdr:colOff>
      <xdr:row>66</xdr:row>
      <xdr:rowOff>3048000</xdr:rowOff>
    </xdr:to>
    <xdr:graphicFrame>
      <xdr:nvGraphicFramePr>
        <xdr:cNvPr id="6" name="圖表 6"/>
        <xdr:cNvGraphicFramePr/>
      </xdr:nvGraphicFramePr>
      <xdr:xfrm>
        <a:off x="171450" y="29013150"/>
        <a:ext cx="5772150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180975</xdr:colOff>
      <xdr:row>81</xdr:row>
      <xdr:rowOff>114300</xdr:rowOff>
    </xdr:from>
    <xdr:to>
      <xdr:col>2</xdr:col>
      <xdr:colOff>800100</xdr:colOff>
      <xdr:row>81</xdr:row>
      <xdr:rowOff>3000375</xdr:rowOff>
    </xdr:to>
    <xdr:graphicFrame>
      <xdr:nvGraphicFramePr>
        <xdr:cNvPr id="7" name="圖表 7"/>
        <xdr:cNvGraphicFramePr/>
      </xdr:nvGraphicFramePr>
      <xdr:xfrm>
        <a:off x="180975" y="35137725"/>
        <a:ext cx="5772150" cy="2895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200025</xdr:colOff>
      <xdr:row>106</xdr:row>
      <xdr:rowOff>142875</xdr:rowOff>
    </xdr:from>
    <xdr:to>
      <xdr:col>2</xdr:col>
      <xdr:colOff>819150</xdr:colOff>
      <xdr:row>106</xdr:row>
      <xdr:rowOff>3048000</xdr:rowOff>
    </xdr:to>
    <xdr:graphicFrame>
      <xdr:nvGraphicFramePr>
        <xdr:cNvPr id="8" name="圖表 8"/>
        <xdr:cNvGraphicFramePr/>
      </xdr:nvGraphicFramePr>
      <xdr:xfrm>
        <a:off x="200025" y="43348275"/>
        <a:ext cx="5772150" cy="2905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200025</xdr:colOff>
      <xdr:row>112</xdr:row>
      <xdr:rowOff>133350</xdr:rowOff>
    </xdr:from>
    <xdr:to>
      <xdr:col>2</xdr:col>
      <xdr:colOff>819150</xdr:colOff>
      <xdr:row>112</xdr:row>
      <xdr:rowOff>3038475</xdr:rowOff>
    </xdr:to>
    <xdr:graphicFrame>
      <xdr:nvGraphicFramePr>
        <xdr:cNvPr id="9" name="圖表 9"/>
        <xdr:cNvGraphicFramePr/>
      </xdr:nvGraphicFramePr>
      <xdr:xfrm>
        <a:off x="200025" y="47605950"/>
        <a:ext cx="5772150" cy="2905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219075</xdr:colOff>
      <xdr:row>135</xdr:row>
      <xdr:rowOff>180975</xdr:rowOff>
    </xdr:from>
    <xdr:to>
      <xdr:col>2</xdr:col>
      <xdr:colOff>838200</xdr:colOff>
      <xdr:row>135</xdr:row>
      <xdr:rowOff>3057525</xdr:rowOff>
    </xdr:to>
    <xdr:graphicFrame>
      <xdr:nvGraphicFramePr>
        <xdr:cNvPr id="10" name="圖表 10"/>
        <xdr:cNvGraphicFramePr/>
      </xdr:nvGraphicFramePr>
      <xdr:xfrm>
        <a:off x="219075" y="55464075"/>
        <a:ext cx="5772150" cy="2886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209550</xdr:colOff>
      <xdr:row>147</xdr:row>
      <xdr:rowOff>161925</xdr:rowOff>
    </xdr:from>
    <xdr:to>
      <xdr:col>2</xdr:col>
      <xdr:colOff>828675</xdr:colOff>
      <xdr:row>147</xdr:row>
      <xdr:rowOff>3057525</xdr:rowOff>
    </xdr:to>
    <xdr:graphicFrame>
      <xdr:nvGraphicFramePr>
        <xdr:cNvPr id="11" name="圖表 11"/>
        <xdr:cNvGraphicFramePr/>
      </xdr:nvGraphicFramePr>
      <xdr:xfrm>
        <a:off x="209550" y="60988575"/>
        <a:ext cx="5772150" cy="2886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219075</xdr:colOff>
      <xdr:row>156</xdr:row>
      <xdr:rowOff>133350</xdr:rowOff>
    </xdr:from>
    <xdr:to>
      <xdr:col>2</xdr:col>
      <xdr:colOff>838200</xdr:colOff>
      <xdr:row>156</xdr:row>
      <xdr:rowOff>3038475</xdr:rowOff>
    </xdr:to>
    <xdr:graphicFrame>
      <xdr:nvGraphicFramePr>
        <xdr:cNvPr id="12" name="圖表 12"/>
        <xdr:cNvGraphicFramePr/>
      </xdr:nvGraphicFramePr>
      <xdr:xfrm>
        <a:off x="219075" y="65893950"/>
        <a:ext cx="5772150" cy="2895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209550</xdr:colOff>
      <xdr:row>165</xdr:row>
      <xdr:rowOff>152400</xdr:rowOff>
    </xdr:from>
    <xdr:to>
      <xdr:col>2</xdr:col>
      <xdr:colOff>828675</xdr:colOff>
      <xdr:row>165</xdr:row>
      <xdr:rowOff>3048000</xdr:rowOff>
    </xdr:to>
    <xdr:graphicFrame>
      <xdr:nvGraphicFramePr>
        <xdr:cNvPr id="13" name="圖表 13"/>
        <xdr:cNvGraphicFramePr/>
      </xdr:nvGraphicFramePr>
      <xdr:xfrm>
        <a:off x="209550" y="70799325"/>
        <a:ext cx="5772150" cy="2895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219075</xdr:colOff>
      <xdr:row>177</xdr:row>
      <xdr:rowOff>161925</xdr:rowOff>
    </xdr:from>
    <xdr:to>
      <xdr:col>2</xdr:col>
      <xdr:colOff>838200</xdr:colOff>
      <xdr:row>177</xdr:row>
      <xdr:rowOff>3057525</xdr:rowOff>
    </xdr:to>
    <xdr:graphicFrame>
      <xdr:nvGraphicFramePr>
        <xdr:cNvPr id="14" name="圖表 14"/>
        <xdr:cNvGraphicFramePr/>
      </xdr:nvGraphicFramePr>
      <xdr:xfrm>
        <a:off x="219075" y="76295250"/>
        <a:ext cx="5772150" cy="2895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209550</xdr:colOff>
      <xdr:row>187</xdr:row>
      <xdr:rowOff>152400</xdr:rowOff>
    </xdr:from>
    <xdr:to>
      <xdr:col>2</xdr:col>
      <xdr:colOff>828675</xdr:colOff>
      <xdr:row>187</xdr:row>
      <xdr:rowOff>3048000</xdr:rowOff>
    </xdr:to>
    <xdr:graphicFrame>
      <xdr:nvGraphicFramePr>
        <xdr:cNvPr id="15" name="圖表 15"/>
        <xdr:cNvGraphicFramePr/>
      </xdr:nvGraphicFramePr>
      <xdr:xfrm>
        <a:off x="209550" y="81381600"/>
        <a:ext cx="5772150" cy="2895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228600</xdr:colOff>
      <xdr:row>196</xdr:row>
      <xdr:rowOff>161925</xdr:rowOff>
    </xdr:from>
    <xdr:to>
      <xdr:col>2</xdr:col>
      <xdr:colOff>847725</xdr:colOff>
      <xdr:row>196</xdr:row>
      <xdr:rowOff>3057525</xdr:rowOff>
    </xdr:to>
    <xdr:graphicFrame>
      <xdr:nvGraphicFramePr>
        <xdr:cNvPr id="16" name="圖表 16"/>
        <xdr:cNvGraphicFramePr/>
      </xdr:nvGraphicFramePr>
      <xdr:xfrm>
        <a:off x="228600" y="86306025"/>
        <a:ext cx="5772150" cy="2895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228600</xdr:colOff>
      <xdr:row>202</xdr:row>
      <xdr:rowOff>180975</xdr:rowOff>
    </xdr:from>
    <xdr:to>
      <xdr:col>2</xdr:col>
      <xdr:colOff>847725</xdr:colOff>
      <xdr:row>202</xdr:row>
      <xdr:rowOff>3057525</xdr:rowOff>
    </xdr:to>
    <xdr:graphicFrame>
      <xdr:nvGraphicFramePr>
        <xdr:cNvPr id="17" name="圖表 17"/>
        <xdr:cNvGraphicFramePr/>
      </xdr:nvGraphicFramePr>
      <xdr:xfrm>
        <a:off x="228600" y="90611325"/>
        <a:ext cx="5772150" cy="2886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228600</xdr:colOff>
      <xdr:row>211</xdr:row>
      <xdr:rowOff>133350</xdr:rowOff>
    </xdr:from>
    <xdr:to>
      <xdr:col>2</xdr:col>
      <xdr:colOff>847725</xdr:colOff>
      <xdr:row>211</xdr:row>
      <xdr:rowOff>3038475</xdr:rowOff>
    </xdr:to>
    <xdr:graphicFrame>
      <xdr:nvGraphicFramePr>
        <xdr:cNvPr id="18" name="圖表 18"/>
        <xdr:cNvGraphicFramePr/>
      </xdr:nvGraphicFramePr>
      <xdr:xfrm>
        <a:off x="228600" y="95478600"/>
        <a:ext cx="5772150" cy="2895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219075</xdr:colOff>
      <xdr:row>220</xdr:row>
      <xdr:rowOff>142875</xdr:rowOff>
    </xdr:from>
    <xdr:to>
      <xdr:col>2</xdr:col>
      <xdr:colOff>838200</xdr:colOff>
      <xdr:row>220</xdr:row>
      <xdr:rowOff>3038475</xdr:rowOff>
    </xdr:to>
    <xdr:graphicFrame>
      <xdr:nvGraphicFramePr>
        <xdr:cNvPr id="19" name="圖表 19"/>
        <xdr:cNvGraphicFramePr/>
      </xdr:nvGraphicFramePr>
      <xdr:xfrm>
        <a:off x="219075" y="100688775"/>
        <a:ext cx="5772150" cy="2895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247650</xdr:colOff>
      <xdr:row>234</xdr:row>
      <xdr:rowOff>161925</xdr:rowOff>
    </xdr:from>
    <xdr:to>
      <xdr:col>2</xdr:col>
      <xdr:colOff>866775</xdr:colOff>
      <xdr:row>234</xdr:row>
      <xdr:rowOff>3057525</xdr:rowOff>
    </xdr:to>
    <xdr:graphicFrame>
      <xdr:nvGraphicFramePr>
        <xdr:cNvPr id="20" name="圖表 20"/>
        <xdr:cNvGraphicFramePr/>
      </xdr:nvGraphicFramePr>
      <xdr:xfrm>
        <a:off x="247650" y="106699050"/>
        <a:ext cx="5772150" cy="2895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219075</xdr:colOff>
      <xdr:row>240</xdr:row>
      <xdr:rowOff>152400</xdr:rowOff>
    </xdr:from>
    <xdr:to>
      <xdr:col>2</xdr:col>
      <xdr:colOff>838200</xdr:colOff>
      <xdr:row>240</xdr:row>
      <xdr:rowOff>3048000</xdr:rowOff>
    </xdr:to>
    <xdr:graphicFrame>
      <xdr:nvGraphicFramePr>
        <xdr:cNvPr id="21" name="圖表 21"/>
        <xdr:cNvGraphicFramePr/>
      </xdr:nvGraphicFramePr>
      <xdr:xfrm>
        <a:off x="219075" y="110956725"/>
        <a:ext cx="5772150" cy="2895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228600</xdr:colOff>
      <xdr:row>247</xdr:row>
      <xdr:rowOff>142875</xdr:rowOff>
    </xdr:from>
    <xdr:to>
      <xdr:col>2</xdr:col>
      <xdr:colOff>847725</xdr:colOff>
      <xdr:row>247</xdr:row>
      <xdr:rowOff>3048000</xdr:rowOff>
    </xdr:to>
    <xdr:graphicFrame>
      <xdr:nvGraphicFramePr>
        <xdr:cNvPr id="22" name="圖表 22"/>
        <xdr:cNvGraphicFramePr/>
      </xdr:nvGraphicFramePr>
      <xdr:xfrm>
        <a:off x="228600" y="115423950"/>
        <a:ext cx="5772150" cy="29051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228600</xdr:colOff>
      <xdr:row>253</xdr:row>
      <xdr:rowOff>133350</xdr:rowOff>
    </xdr:from>
    <xdr:to>
      <xdr:col>2</xdr:col>
      <xdr:colOff>847725</xdr:colOff>
      <xdr:row>253</xdr:row>
      <xdr:rowOff>3038475</xdr:rowOff>
    </xdr:to>
    <xdr:graphicFrame>
      <xdr:nvGraphicFramePr>
        <xdr:cNvPr id="23" name="圖表 23"/>
        <xdr:cNvGraphicFramePr/>
      </xdr:nvGraphicFramePr>
      <xdr:xfrm>
        <a:off x="228600" y="119681625"/>
        <a:ext cx="5772150" cy="2895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228600</xdr:colOff>
      <xdr:row>263</xdr:row>
      <xdr:rowOff>180975</xdr:rowOff>
    </xdr:from>
    <xdr:to>
      <xdr:col>2</xdr:col>
      <xdr:colOff>847725</xdr:colOff>
      <xdr:row>263</xdr:row>
      <xdr:rowOff>3076575</xdr:rowOff>
    </xdr:to>
    <xdr:graphicFrame>
      <xdr:nvGraphicFramePr>
        <xdr:cNvPr id="24" name="圖表 24"/>
        <xdr:cNvGraphicFramePr/>
      </xdr:nvGraphicFramePr>
      <xdr:xfrm>
        <a:off x="228600" y="124825125"/>
        <a:ext cx="5772150" cy="2895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228600</xdr:colOff>
      <xdr:row>272</xdr:row>
      <xdr:rowOff>190500</xdr:rowOff>
    </xdr:from>
    <xdr:to>
      <xdr:col>2</xdr:col>
      <xdr:colOff>847725</xdr:colOff>
      <xdr:row>272</xdr:row>
      <xdr:rowOff>3086100</xdr:rowOff>
    </xdr:to>
    <xdr:graphicFrame>
      <xdr:nvGraphicFramePr>
        <xdr:cNvPr id="25" name="圖表 25"/>
        <xdr:cNvGraphicFramePr/>
      </xdr:nvGraphicFramePr>
      <xdr:xfrm>
        <a:off x="228600" y="130025775"/>
        <a:ext cx="5772150" cy="2895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247650</xdr:colOff>
      <xdr:row>286</xdr:row>
      <xdr:rowOff>152400</xdr:rowOff>
    </xdr:from>
    <xdr:to>
      <xdr:col>2</xdr:col>
      <xdr:colOff>866775</xdr:colOff>
      <xdr:row>286</xdr:row>
      <xdr:rowOff>2895600</xdr:rowOff>
    </xdr:to>
    <xdr:graphicFrame>
      <xdr:nvGraphicFramePr>
        <xdr:cNvPr id="26" name="圖表 26"/>
        <xdr:cNvGraphicFramePr/>
      </xdr:nvGraphicFramePr>
      <xdr:xfrm>
        <a:off x="247650" y="136378950"/>
        <a:ext cx="5772150" cy="27336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6"/>
  <sheetViews>
    <sheetView showGridLines="0" tabSelected="1" zoomScalePageLayoutView="0" workbookViewId="0" topLeftCell="A1">
      <selection activeCell="G1" sqref="G1"/>
    </sheetView>
  </sheetViews>
  <sheetFormatPr defaultColWidth="9.00390625" defaultRowHeight="15.75"/>
  <cols>
    <col min="1" max="1" width="55.125" style="0" customWidth="1"/>
    <col min="2" max="3" width="12.50390625" style="0" customWidth="1"/>
  </cols>
  <sheetData>
    <row r="1" ht="18.75">
      <c r="A1" s="1" t="s">
        <v>156</v>
      </c>
    </row>
    <row r="3" spans="1:3" ht="16.5">
      <c r="A3" s="13" t="s">
        <v>157</v>
      </c>
      <c r="B3" s="14"/>
      <c r="C3" s="14"/>
    </row>
    <row r="4" spans="1:3" ht="16.5">
      <c r="A4" s="3" t="s">
        <v>0</v>
      </c>
      <c r="B4" s="3" t="s">
        <v>1</v>
      </c>
      <c r="C4" s="3" t="s">
        <v>2</v>
      </c>
    </row>
    <row r="5" spans="1:3" s="8" customFormat="1" ht="16.5">
      <c r="A5" s="4" t="s">
        <v>3</v>
      </c>
      <c r="B5" s="15">
        <v>1020</v>
      </c>
      <c r="C5" s="16">
        <v>0.8924</v>
      </c>
    </row>
    <row r="6" spans="1:3" s="8" customFormat="1" ht="16.5">
      <c r="A6" s="4" t="s">
        <v>7</v>
      </c>
      <c r="B6" s="15">
        <v>22</v>
      </c>
      <c r="C6" s="16">
        <v>0.0192</v>
      </c>
    </row>
    <row r="7" spans="1:3" ht="16.5">
      <c r="A7" s="4" t="s">
        <v>8</v>
      </c>
      <c r="B7" s="15">
        <v>38</v>
      </c>
      <c r="C7" s="16">
        <v>0.0332</v>
      </c>
    </row>
    <row r="8" spans="1:3" ht="16.5">
      <c r="A8" s="4" t="s">
        <v>9</v>
      </c>
      <c r="B8" s="15">
        <v>63</v>
      </c>
      <c r="C8" s="16">
        <v>0.0551</v>
      </c>
    </row>
    <row r="9" spans="1:3" s="8" customFormat="1" ht="16.5">
      <c r="A9" s="4" t="s">
        <v>158</v>
      </c>
      <c r="B9" s="4">
        <f>SUM(B5:B8)</f>
        <v>1143</v>
      </c>
      <c r="C9" s="10">
        <f>SUM(C5:C8)</f>
        <v>0.9999</v>
      </c>
    </row>
    <row r="10" spans="1:3" s="8" customFormat="1" ht="255" customHeight="1">
      <c r="A10" s="3"/>
      <c r="B10" s="3"/>
      <c r="C10" s="3"/>
    </row>
    <row r="11" spans="1:3" s="8" customFormat="1" ht="16.5">
      <c r="A11" s="13" t="s">
        <v>189</v>
      </c>
      <c r="B11" s="14"/>
      <c r="C11" s="14"/>
    </row>
    <row r="12" spans="1:3" s="11" customFormat="1" ht="16.5">
      <c r="A12" s="3" t="s">
        <v>0</v>
      </c>
      <c r="B12" s="3" t="s">
        <v>1</v>
      </c>
      <c r="C12" s="3" t="s">
        <v>2</v>
      </c>
    </row>
    <row r="13" spans="1:3" ht="16.5">
      <c r="A13" s="6" t="s">
        <v>159</v>
      </c>
      <c r="B13" s="17">
        <v>833</v>
      </c>
      <c r="C13" s="18">
        <v>0.8167</v>
      </c>
    </row>
    <row r="14" spans="1:3" ht="16.5">
      <c r="A14" s="6" t="s">
        <v>160</v>
      </c>
      <c r="B14" s="17">
        <v>31</v>
      </c>
      <c r="C14" s="18">
        <v>0.0304</v>
      </c>
    </row>
    <row r="15" spans="1:3" ht="16.5">
      <c r="A15" s="6" t="s">
        <v>161</v>
      </c>
      <c r="B15" s="17">
        <v>36</v>
      </c>
      <c r="C15" s="18">
        <v>0.0353</v>
      </c>
    </row>
    <row r="16" spans="1:3" ht="16.5">
      <c r="A16" s="6" t="s">
        <v>4</v>
      </c>
      <c r="B16" s="17">
        <v>58</v>
      </c>
      <c r="C16" s="18">
        <v>0.0569</v>
      </c>
    </row>
    <row r="17" spans="1:3" ht="16.5">
      <c r="A17" s="6" t="s">
        <v>5</v>
      </c>
      <c r="B17" s="17">
        <v>19</v>
      </c>
      <c r="C17" s="18">
        <v>0.0186</v>
      </c>
    </row>
    <row r="18" spans="1:3" ht="16.5">
      <c r="A18" s="6" t="s">
        <v>162</v>
      </c>
      <c r="B18" s="17">
        <v>12</v>
      </c>
      <c r="C18" s="18">
        <v>0.0118</v>
      </c>
    </row>
    <row r="19" spans="1:3" ht="16.5">
      <c r="A19" s="6" t="s">
        <v>6</v>
      </c>
      <c r="B19" s="17">
        <v>31</v>
      </c>
      <c r="C19" s="18">
        <v>0.0304</v>
      </c>
    </row>
    <row r="20" spans="1:3" s="8" customFormat="1" ht="16.5">
      <c r="A20" s="6" t="s">
        <v>158</v>
      </c>
      <c r="B20" s="6">
        <f>SUM(B13:B19)</f>
        <v>1020</v>
      </c>
      <c r="C20" s="9">
        <f>SUM(C13:C19)</f>
        <v>1.0001</v>
      </c>
    </row>
    <row r="21" spans="1:3" s="8" customFormat="1" ht="254.25" customHeight="1">
      <c r="A21" s="6"/>
      <c r="B21" s="6"/>
      <c r="C21" s="7"/>
    </row>
    <row r="22" spans="1:3" s="8" customFormat="1" ht="16.5">
      <c r="A22" s="13" t="s">
        <v>163</v>
      </c>
      <c r="B22" s="14"/>
      <c r="C22" s="14"/>
    </row>
    <row r="23" spans="1:3" s="11" customFormat="1" ht="16.5">
      <c r="A23" s="3" t="s">
        <v>0</v>
      </c>
      <c r="B23" s="3" t="s">
        <v>1</v>
      </c>
      <c r="C23" s="3" t="s">
        <v>2</v>
      </c>
    </row>
    <row r="24" spans="1:3" ht="16.5">
      <c r="A24" s="6" t="s">
        <v>165</v>
      </c>
      <c r="B24" s="17">
        <v>11</v>
      </c>
      <c r="C24" s="18">
        <v>0.5</v>
      </c>
    </row>
    <row r="25" spans="1:3" ht="16.5">
      <c r="A25" s="6" t="s">
        <v>166</v>
      </c>
      <c r="B25" s="17">
        <v>0</v>
      </c>
      <c r="C25" s="18">
        <v>0</v>
      </c>
    </row>
    <row r="26" spans="1:3" ht="16.5">
      <c r="A26" s="6" t="s">
        <v>167</v>
      </c>
      <c r="B26" s="17">
        <v>4</v>
      </c>
      <c r="C26" s="18">
        <v>0.1818</v>
      </c>
    </row>
    <row r="27" spans="1:3" ht="16.5">
      <c r="A27" s="6" t="s">
        <v>4</v>
      </c>
      <c r="B27" s="17">
        <v>1</v>
      </c>
      <c r="C27" s="18">
        <v>0.0455</v>
      </c>
    </row>
    <row r="28" spans="1:3" ht="16.5">
      <c r="A28" s="6" t="s">
        <v>5</v>
      </c>
      <c r="B28" s="17">
        <v>2</v>
      </c>
      <c r="C28" s="18">
        <v>0.0909</v>
      </c>
    </row>
    <row r="29" spans="1:3" ht="16.5">
      <c r="A29" s="6" t="s">
        <v>168</v>
      </c>
      <c r="B29" s="17">
        <v>3</v>
      </c>
      <c r="C29" s="18">
        <v>0.1364</v>
      </c>
    </row>
    <row r="30" spans="1:3" ht="16.5">
      <c r="A30" s="6" t="s">
        <v>6</v>
      </c>
      <c r="B30" s="17">
        <v>1</v>
      </c>
      <c r="C30" s="18">
        <v>0.0455</v>
      </c>
    </row>
    <row r="31" spans="1:3" s="8" customFormat="1" ht="16.5">
      <c r="A31" s="6" t="s">
        <v>164</v>
      </c>
      <c r="B31" s="6">
        <f>SUM(B24:B30)</f>
        <v>22</v>
      </c>
      <c r="C31" s="9">
        <f>SUM(C24:C30)</f>
        <v>1.0001</v>
      </c>
    </row>
    <row r="32" ht="252" customHeight="1"/>
    <row r="33" ht="16.5">
      <c r="A33" s="2" t="s">
        <v>169</v>
      </c>
    </row>
    <row r="34" spans="1:3" ht="16.5">
      <c r="A34" s="3" t="s">
        <v>0</v>
      </c>
      <c r="B34" s="3" t="s">
        <v>1</v>
      </c>
      <c r="C34" s="3" t="s">
        <v>2</v>
      </c>
    </row>
    <row r="35" spans="1:3" ht="16.5">
      <c r="A35" s="4" t="s">
        <v>10</v>
      </c>
      <c r="B35" s="15">
        <v>53</v>
      </c>
      <c r="C35" s="16">
        <v>0.0509</v>
      </c>
    </row>
    <row r="36" spans="1:3" ht="16.5">
      <c r="A36" s="4" t="s">
        <v>11</v>
      </c>
      <c r="B36" s="15">
        <v>218</v>
      </c>
      <c r="C36" s="16">
        <v>0.2092</v>
      </c>
    </row>
    <row r="37" spans="1:3" ht="16.5">
      <c r="A37" s="4" t="s">
        <v>12</v>
      </c>
      <c r="B37" s="15">
        <v>39</v>
      </c>
      <c r="C37" s="16">
        <v>0.0374</v>
      </c>
    </row>
    <row r="38" spans="1:3" ht="16.5">
      <c r="A38" s="4" t="s">
        <v>13</v>
      </c>
      <c r="B38" s="15">
        <v>46</v>
      </c>
      <c r="C38" s="16">
        <v>0.0441</v>
      </c>
    </row>
    <row r="39" spans="1:3" ht="16.5">
      <c r="A39" s="4" t="s">
        <v>14</v>
      </c>
      <c r="B39" s="15">
        <v>18</v>
      </c>
      <c r="C39" s="16">
        <v>0.0173</v>
      </c>
    </row>
    <row r="40" spans="1:3" ht="16.5">
      <c r="A40" s="4" t="s">
        <v>15</v>
      </c>
      <c r="B40" s="15">
        <v>6</v>
      </c>
      <c r="C40" s="16">
        <v>0.0058</v>
      </c>
    </row>
    <row r="41" spans="1:3" ht="16.5">
      <c r="A41" s="4" t="s">
        <v>16</v>
      </c>
      <c r="B41" s="15">
        <v>26</v>
      </c>
      <c r="C41" s="16">
        <v>0.025</v>
      </c>
    </row>
    <row r="42" spans="1:3" ht="16.5">
      <c r="A42" s="4" t="s">
        <v>17</v>
      </c>
      <c r="B42" s="15">
        <v>16</v>
      </c>
      <c r="C42" s="16">
        <v>0.0154</v>
      </c>
    </row>
    <row r="43" spans="1:3" ht="16.5">
      <c r="A43" s="4" t="s">
        <v>18</v>
      </c>
      <c r="B43" s="15">
        <v>21</v>
      </c>
      <c r="C43" s="16">
        <v>0.0202</v>
      </c>
    </row>
    <row r="44" spans="1:3" ht="16.5">
      <c r="A44" s="4" t="s">
        <v>19</v>
      </c>
      <c r="B44" s="15">
        <v>80</v>
      </c>
      <c r="C44" s="16">
        <v>0.0768</v>
      </c>
    </row>
    <row r="45" spans="1:3" ht="16.5">
      <c r="A45" s="4" t="s">
        <v>20</v>
      </c>
      <c r="B45" s="15">
        <v>148</v>
      </c>
      <c r="C45" s="16">
        <v>0.142</v>
      </c>
    </row>
    <row r="46" spans="1:3" ht="16.5">
      <c r="A46" s="4" t="s">
        <v>21</v>
      </c>
      <c r="B46" s="15">
        <v>25</v>
      </c>
      <c r="C46" s="16">
        <v>0.024</v>
      </c>
    </row>
    <row r="47" spans="1:3" ht="16.5">
      <c r="A47" s="4" t="s">
        <v>22</v>
      </c>
      <c r="B47" s="15">
        <v>39</v>
      </c>
      <c r="C47" s="16">
        <v>0.0374</v>
      </c>
    </row>
    <row r="48" spans="1:3" ht="16.5">
      <c r="A48" s="4" t="s">
        <v>23</v>
      </c>
      <c r="B48" s="15">
        <v>79</v>
      </c>
      <c r="C48" s="16">
        <v>0.0758</v>
      </c>
    </row>
    <row r="49" spans="1:3" ht="16.5">
      <c r="A49" s="4" t="s">
        <v>24</v>
      </c>
      <c r="B49" s="15">
        <v>223</v>
      </c>
      <c r="C49" s="16">
        <v>0.214</v>
      </c>
    </row>
    <row r="50" spans="1:3" ht="16.5">
      <c r="A50" s="4" t="s">
        <v>25</v>
      </c>
      <c r="B50" s="15">
        <v>5</v>
      </c>
      <c r="C50" s="16">
        <v>0.0048</v>
      </c>
    </row>
    <row r="51" spans="1:3" s="8" customFormat="1" ht="16.5">
      <c r="A51" s="4" t="s">
        <v>164</v>
      </c>
      <c r="B51" s="4">
        <f>SUM(B35:B50)</f>
        <v>1042</v>
      </c>
      <c r="C51" s="10">
        <f>SUM(C35:C50)</f>
        <v>1.0001</v>
      </c>
    </row>
    <row r="52" ht="251.25" customHeight="1"/>
    <row r="53" ht="16.5">
      <c r="A53" s="2" t="s">
        <v>190</v>
      </c>
    </row>
    <row r="54" spans="1:3" ht="16.5">
      <c r="A54" s="3" t="s">
        <v>0</v>
      </c>
      <c r="B54" s="3" t="s">
        <v>1</v>
      </c>
      <c r="C54" s="3" t="s">
        <v>2</v>
      </c>
    </row>
    <row r="55" spans="1:3" s="8" customFormat="1" ht="16.5">
      <c r="A55" s="4" t="s">
        <v>26</v>
      </c>
      <c r="B55" s="15">
        <v>1042</v>
      </c>
      <c r="C55" s="16">
        <v>1</v>
      </c>
    </row>
    <row r="56" spans="1:3" ht="16.5">
      <c r="A56" s="4" t="s">
        <v>42</v>
      </c>
      <c r="B56" s="4">
        <v>0</v>
      </c>
      <c r="C56" s="5">
        <v>0</v>
      </c>
    </row>
    <row r="57" spans="1:3" s="8" customFormat="1" ht="16.5">
      <c r="A57" s="4" t="s">
        <v>170</v>
      </c>
      <c r="B57" s="4">
        <f>SUM(B55:B56)</f>
        <v>1042</v>
      </c>
      <c r="C57" s="5">
        <f>SUM(C55:C56)</f>
        <v>1</v>
      </c>
    </row>
    <row r="58" spans="1:3" s="8" customFormat="1" ht="252.75" customHeight="1">
      <c r="A58" s="4"/>
      <c r="B58" s="4"/>
      <c r="C58" s="5"/>
    </row>
    <row r="59" spans="1:3" s="8" customFormat="1" ht="16.5">
      <c r="A59" s="2" t="s">
        <v>191</v>
      </c>
      <c r="B59" s="4"/>
      <c r="C59" s="5"/>
    </row>
    <row r="60" spans="1:3" s="8" customFormat="1" ht="16.5">
      <c r="A60" s="3" t="s">
        <v>0</v>
      </c>
      <c r="B60" s="3" t="s">
        <v>1</v>
      </c>
      <c r="C60" s="3" t="s">
        <v>2</v>
      </c>
    </row>
    <row r="61" spans="1:3" ht="16.5">
      <c r="A61" s="6" t="s">
        <v>27</v>
      </c>
      <c r="B61" s="17">
        <v>302</v>
      </c>
      <c r="C61" s="18">
        <v>0.2898</v>
      </c>
    </row>
    <row r="62" spans="1:3" ht="16.5">
      <c r="A62" s="6" t="s">
        <v>28</v>
      </c>
      <c r="B62" s="17">
        <v>491</v>
      </c>
      <c r="C62" s="18">
        <v>0.4712</v>
      </c>
    </row>
    <row r="63" spans="1:3" ht="16.5">
      <c r="A63" s="6" t="s">
        <v>29</v>
      </c>
      <c r="B63" s="17">
        <v>208</v>
      </c>
      <c r="C63" s="18">
        <v>0.1996</v>
      </c>
    </row>
    <row r="64" spans="1:3" ht="16.5">
      <c r="A64" s="6" t="s">
        <v>30</v>
      </c>
      <c r="B64" s="17">
        <v>33</v>
      </c>
      <c r="C64" s="18">
        <v>0.0317</v>
      </c>
    </row>
    <row r="65" spans="1:3" ht="16.5">
      <c r="A65" s="6" t="s">
        <v>31</v>
      </c>
      <c r="B65" s="17">
        <v>8</v>
      </c>
      <c r="C65" s="18">
        <v>0.0077</v>
      </c>
    </row>
    <row r="66" spans="1:3" s="8" customFormat="1" ht="16.5">
      <c r="A66" s="6" t="s">
        <v>172</v>
      </c>
      <c r="B66" s="6">
        <f>SUM(B61:B65)</f>
        <v>1042</v>
      </c>
      <c r="C66" s="7">
        <f>SUM(C61:C65)</f>
        <v>1</v>
      </c>
    </row>
    <row r="67" spans="1:3" s="8" customFormat="1" ht="253.5" customHeight="1">
      <c r="A67" s="6"/>
      <c r="B67" s="6"/>
      <c r="C67" s="7"/>
    </row>
    <row r="68" spans="1:3" s="8" customFormat="1" ht="16.5">
      <c r="A68" s="2" t="s">
        <v>171</v>
      </c>
      <c r="B68" s="6"/>
      <c r="C68" s="7"/>
    </row>
    <row r="69" spans="1:3" s="8" customFormat="1" ht="16.5">
      <c r="A69" s="3" t="s">
        <v>0</v>
      </c>
      <c r="B69" s="3" t="s">
        <v>1</v>
      </c>
      <c r="C69" s="3" t="s">
        <v>2</v>
      </c>
    </row>
    <row r="70" spans="1:3" ht="16.5">
      <c r="A70" s="6" t="s">
        <v>32</v>
      </c>
      <c r="B70" s="17">
        <v>163</v>
      </c>
      <c r="C70" s="18">
        <v>0.1564</v>
      </c>
    </row>
    <row r="71" spans="1:3" ht="16.5">
      <c r="A71" s="6" t="s">
        <v>33</v>
      </c>
      <c r="B71" s="17">
        <v>197</v>
      </c>
      <c r="C71" s="18">
        <v>0.1891</v>
      </c>
    </row>
    <row r="72" spans="1:3" ht="16.5">
      <c r="A72" s="6" t="s">
        <v>34</v>
      </c>
      <c r="B72" s="17">
        <v>144</v>
      </c>
      <c r="C72" s="18">
        <v>0.1382</v>
      </c>
    </row>
    <row r="73" spans="1:3" ht="16.5">
      <c r="A73" s="6" t="s">
        <v>35</v>
      </c>
      <c r="B73" s="17">
        <v>210</v>
      </c>
      <c r="C73" s="18">
        <v>0.2015</v>
      </c>
    </row>
    <row r="74" spans="1:3" ht="16.5">
      <c r="A74" s="6" t="s">
        <v>36</v>
      </c>
      <c r="B74" s="17">
        <v>43</v>
      </c>
      <c r="C74" s="18">
        <v>0.0413</v>
      </c>
    </row>
    <row r="75" spans="1:3" ht="16.5">
      <c r="A75" s="6" t="s">
        <v>37</v>
      </c>
      <c r="B75" s="17">
        <v>78</v>
      </c>
      <c r="C75" s="18">
        <v>0.0749</v>
      </c>
    </row>
    <row r="76" spans="1:3" ht="16.5">
      <c r="A76" s="6" t="s">
        <v>38</v>
      </c>
      <c r="B76" s="17">
        <v>26</v>
      </c>
      <c r="C76" s="18">
        <v>0.025</v>
      </c>
    </row>
    <row r="77" spans="1:3" ht="16.5">
      <c r="A77" s="6" t="s">
        <v>39</v>
      </c>
      <c r="B77" s="17">
        <v>28</v>
      </c>
      <c r="C77" s="18">
        <v>0.0269</v>
      </c>
    </row>
    <row r="78" spans="1:3" ht="16.5">
      <c r="A78" s="6" t="s">
        <v>40</v>
      </c>
      <c r="B78" s="17">
        <v>59</v>
      </c>
      <c r="C78" s="18">
        <v>0.0566</v>
      </c>
    </row>
    <row r="79" spans="1:3" ht="16.5">
      <c r="A79" s="6" t="s">
        <v>41</v>
      </c>
      <c r="B79" s="17">
        <v>77</v>
      </c>
      <c r="C79" s="18">
        <v>0.0739</v>
      </c>
    </row>
    <row r="80" spans="1:3" ht="16.5">
      <c r="A80" s="6" t="s">
        <v>6</v>
      </c>
      <c r="B80" s="17">
        <v>17</v>
      </c>
      <c r="C80" s="18">
        <v>0.0163</v>
      </c>
    </row>
    <row r="81" spans="1:3" ht="16.5">
      <c r="A81" s="6" t="s">
        <v>164</v>
      </c>
      <c r="B81" s="6">
        <f>SUM(B70:B80)</f>
        <v>1042</v>
      </c>
      <c r="C81" s="7">
        <f>SUM(C70:C80)</f>
        <v>1.0001</v>
      </c>
    </row>
    <row r="82" ht="248.25" customHeight="1"/>
    <row r="83" spans="1:3" ht="16.5">
      <c r="A83" s="13" t="s">
        <v>192</v>
      </c>
      <c r="B83" s="14"/>
      <c r="C83" s="14"/>
    </row>
    <row r="84" spans="1:3" ht="16.5">
      <c r="A84" s="3" t="s">
        <v>0</v>
      </c>
      <c r="B84" s="3" t="s">
        <v>1</v>
      </c>
      <c r="C84" s="3" t="s">
        <v>2</v>
      </c>
    </row>
    <row r="85" spans="1:3" ht="16.5">
      <c r="A85" s="15" t="s">
        <v>43</v>
      </c>
      <c r="B85" s="15">
        <v>12</v>
      </c>
      <c r="C85" s="16">
        <v>0.0115</v>
      </c>
    </row>
    <row r="86" spans="1:3" ht="16.5">
      <c r="A86" s="15" t="s">
        <v>44</v>
      </c>
      <c r="B86" s="15">
        <v>133</v>
      </c>
      <c r="C86" s="16">
        <v>0.1276</v>
      </c>
    </row>
    <row r="87" spans="1:3" ht="16.5">
      <c r="A87" s="15" t="s">
        <v>45</v>
      </c>
      <c r="B87" s="15">
        <v>216</v>
      </c>
      <c r="C87" s="16">
        <v>0.2073</v>
      </c>
    </row>
    <row r="88" spans="1:3" ht="16.5">
      <c r="A88" s="15" t="s">
        <v>46</v>
      </c>
      <c r="B88" s="15">
        <v>233</v>
      </c>
      <c r="C88" s="16">
        <v>0.2236</v>
      </c>
    </row>
    <row r="89" spans="1:3" ht="16.5">
      <c r="A89" s="15" t="s">
        <v>47</v>
      </c>
      <c r="B89" s="15">
        <v>166</v>
      </c>
      <c r="C89" s="16">
        <v>0.1593</v>
      </c>
    </row>
    <row r="90" spans="1:3" ht="16.5">
      <c r="A90" s="15" t="s">
        <v>48</v>
      </c>
      <c r="B90" s="15">
        <v>104</v>
      </c>
      <c r="C90" s="16">
        <v>0.0998</v>
      </c>
    </row>
    <row r="91" spans="1:3" ht="16.5">
      <c r="A91" s="15" t="s">
        <v>49</v>
      </c>
      <c r="B91" s="15">
        <v>53</v>
      </c>
      <c r="C91" s="16">
        <v>0.0509</v>
      </c>
    </row>
    <row r="92" spans="1:3" ht="16.5">
      <c r="A92" s="15" t="s">
        <v>50</v>
      </c>
      <c r="B92" s="15">
        <v>44</v>
      </c>
      <c r="C92" s="16">
        <v>0.0422</v>
      </c>
    </row>
    <row r="93" spans="1:3" ht="16.5">
      <c r="A93" s="15" t="s">
        <v>51</v>
      </c>
      <c r="B93" s="15">
        <v>27</v>
      </c>
      <c r="C93" s="16">
        <v>0.0259</v>
      </c>
    </row>
    <row r="94" spans="1:3" ht="16.5">
      <c r="A94" s="15" t="s">
        <v>52</v>
      </c>
      <c r="B94" s="15">
        <v>16</v>
      </c>
      <c r="C94" s="16">
        <v>0.0154</v>
      </c>
    </row>
    <row r="95" spans="1:3" ht="16.5">
      <c r="A95" s="15" t="s">
        <v>53</v>
      </c>
      <c r="B95" s="15">
        <v>11</v>
      </c>
      <c r="C95" s="16">
        <v>0.0106</v>
      </c>
    </row>
    <row r="96" spans="1:3" ht="16.5">
      <c r="A96" s="15" t="s">
        <v>54</v>
      </c>
      <c r="B96" s="15">
        <v>6</v>
      </c>
      <c r="C96" s="16">
        <v>0.0058</v>
      </c>
    </row>
    <row r="97" spans="1:3" ht="16.5">
      <c r="A97" s="15" t="s">
        <v>55</v>
      </c>
      <c r="B97" s="15">
        <v>6</v>
      </c>
      <c r="C97" s="16">
        <v>0.0058</v>
      </c>
    </row>
    <row r="98" spans="1:3" ht="16.5">
      <c r="A98" s="15" t="s">
        <v>56</v>
      </c>
      <c r="B98" s="15">
        <v>3</v>
      </c>
      <c r="C98" s="16">
        <v>0.0029</v>
      </c>
    </row>
    <row r="99" spans="1:3" ht="16.5">
      <c r="A99" s="15" t="s">
        <v>57</v>
      </c>
      <c r="B99" s="15">
        <v>3</v>
      </c>
      <c r="C99" s="16">
        <v>0.0029</v>
      </c>
    </row>
    <row r="100" spans="1:3" ht="16.5">
      <c r="A100" s="15" t="s">
        <v>58</v>
      </c>
      <c r="B100" s="15">
        <v>2</v>
      </c>
      <c r="C100" s="16">
        <v>0.0019</v>
      </c>
    </row>
    <row r="101" spans="1:3" ht="16.5">
      <c r="A101" s="15" t="s">
        <v>59</v>
      </c>
      <c r="B101" s="15">
        <v>1</v>
      </c>
      <c r="C101" s="16">
        <v>0.001</v>
      </c>
    </row>
    <row r="102" spans="1:3" ht="16.5">
      <c r="A102" s="15" t="s">
        <v>60</v>
      </c>
      <c r="B102" s="15">
        <v>2</v>
      </c>
      <c r="C102" s="16">
        <v>0.0019</v>
      </c>
    </row>
    <row r="103" spans="1:3" ht="16.5">
      <c r="A103" s="15" t="s">
        <v>61</v>
      </c>
      <c r="B103" s="15">
        <v>2</v>
      </c>
      <c r="C103" s="16">
        <v>0.0019</v>
      </c>
    </row>
    <row r="104" spans="1:3" ht="16.5">
      <c r="A104" s="15" t="s">
        <v>62</v>
      </c>
      <c r="B104" s="15">
        <v>1</v>
      </c>
      <c r="C104" s="16">
        <v>0.001</v>
      </c>
    </row>
    <row r="105" spans="1:3" ht="16.5">
      <c r="A105" s="15" t="s">
        <v>63</v>
      </c>
      <c r="B105" s="15">
        <v>1</v>
      </c>
      <c r="C105" s="16">
        <v>0.001</v>
      </c>
    </row>
    <row r="106" spans="1:3" s="8" customFormat="1" ht="16.5">
      <c r="A106" s="4" t="s">
        <v>164</v>
      </c>
      <c r="B106" s="4">
        <f>SUM(B85:B105)</f>
        <v>1042</v>
      </c>
      <c r="C106" s="10">
        <f>SUM(C85:C105)</f>
        <v>1.0002000000000002</v>
      </c>
    </row>
    <row r="107" ht="253.5" customHeight="1"/>
    <row r="108" ht="16.5">
      <c r="A108" s="2" t="s">
        <v>193</v>
      </c>
    </row>
    <row r="109" spans="1:3" ht="16.5">
      <c r="A109" s="3" t="s">
        <v>0</v>
      </c>
      <c r="B109" s="3" t="s">
        <v>1</v>
      </c>
      <c r="C109" s="3" t="s">
        <v>2</v>
      </c>
    </row>
    <row r="110" spans="1:3" s="8" customFormat="1" ht="16.5">
      <c r="A110" s="4" t="s">
        <v>64</v>
      </c>
      <c r="B110" s="15">
        <v>1037</v>
      </c>
      <c r="C110" s="16">
        <v>0.9952</v>
      </c>
    </row>
    <row r="111" spans="1:3" s="8" customFormat="1" ht="16.5">
      <c r="A111" s="4" t="s">
        <v>173</v>
      </c>
      <c r="B111" s="15">
        <v>5</v>
      </c>
      <c r="C111" s="16">
        <v>0.0048</v>
      </c>
    </row>
    <row r="112" spans="1:3" s="8" customFormat="1" ht="16.5">
      <c r="A112" s="4" t="s">
        <v>164</v>
      </c>
      <c r="B112" s="4">
        <f>SUM(B110:B111)</f>
        <v>1042</v>
      </c>
      <c r="C112" s="5">
        <f>SUM(C110:C111)</f>
        <v>1</v>
      </c>
    </row>
    <row r="113" spans="1:3" s="8" customFormat="1" ht="252" customHeight="1">
      <c r="A113" s="4"/>
      <c r="B113" s="4"/>
      <c r="C113" s="5"/>
    </row>
    <row r="114" s="8" customFormat="1" ht="16.5">
      <c r="A114" s="2" t="s">
        <v>194</v>
      </c>
    </row>
    <row r="115" spans="1:3" s="8" customFormat="1" ht="16.5">
      <c r="A115" s="3" t="s">
        <v>0</v>
      </c>
      <c r="B115" s="3" t="s">
        <v>1</v>
      </c>
      <c r="C115" s="3" t="s">
        <v>2</v>
      </c>
    </row>
    <row r="116" spans="1:3" ht="16.5">
      <c r="A116" s="17" t="s">
        <v>65</v>
      </c>
      <c r="B116" s="17">
        <v>5</v>
      </c>
      <c r="C116" s="18">
        <v>0.0048</v>
      </c>
    </row>
    <row r="117" spans="1:3" ht="16.5">
      <c r="A117" s="17" t="s">
        <v>66</v>
      </c>
      <c r="B117" s="17">
        <v>81</v>
      </c>
      <c r="C117" s="18">
        <v>0.0781</v>
      </c>
    </row>
    <row r="118" spans="1:3" ht="16.5">
      <c r="A118" s="17" t="s">
        <v>67</v>
      </c>
      <c r="B118" s="17">
        <v>57</v>
      </c>
      <c r="C118" s="18">
        <v>0.055</v>
      </c>
    </row>
    <row r="119" spans="1:3" ht="16.5">
      <c r="A119" s="17" t="s">
        <v>68</v>
      </c>
      <c r="B119" s="17">
        <v>796</v>
      </c>
      <c r="C119" s="18">
        <v>0.7676</v>
      </c>
    </row>
    <row r="120" spans="1:3" ht="16.5">
      <c r="A120" s="17" t="s">
        <v>69</v>
      </c>
      <c r="B120" s="17">
        <v>34</v>
      </c>
      <c r="C120" s="18">
        <v>0.0328</v>
      </c>
    </row>
    <row r="121" spans="1:3" ht="16.5">
      <c r="A121" s="17" t="s">
        <v>70</v>
      </c>
      <c r="B121" s="17">
        <v>16</v>
      </c>
      <c r="C121" s="18">
        <v>0.0154</v>
      </c>
    </row>
    <row r="122" spans="1:3" ht="16.5">
      <c r="A122" s="17" t="s">
        <v>71</v>
      </c>
      <c r="B122" s="17">
        <v>6</v>
      </c>
      <c r="C122" s="18">
        <v>0.0058</v>
      </c>
    </row>
    <row r="123" spans="1:3" ht="16.5">
      <c r="A123" s="17" t="s">
        <v>72</v>
      </c>
      <c r="B123" s="17">
        <v>10</v>
      </c>
      <c r="C123" s="18">
        <v>0.0096</v>
      </c>
    </row>
    <row r="124" spans="1:3" ht="16.5">
      <c r="A124" s="17" t="s">
        <v>73</v>
      </c>
      <c r="B124" s="17">
        <v>3</v>
      </c>
      <c r="C124" s="18">
        <v>0.0029</v>
      </c>
    </row>
    <row r="125" spans="1:3" ht="16.5">
      <c r="A125" s="17" t="s">
        <v>74</v>
      </c>
      <c r="B125" s="17">
        <v>1</v>
      </c>
      <c r="C125" s="18">
        <v>0.001</v>
      </c>
    </row>
    <row r="126" spans="1:3" ht="16.5">
      <c r="A126" s="17" t="s">
        <v>75</v>
      </c>
      <c r="B126" s="17">
        <v>1</v>
      </c>
      <c r="C126" s="18">
        <v>0.001</v>
      </c>
    </row>
    <row r="127" spans="1:3" ht="16.5">
      <c r="A127" s="17" t="s">
        <v>76</v>
      </c>
      <c r="B127" s="17">
        <v>1</v>
      </c>
      <c r="C127" s="18">
        <v>0.001</v>
      </c>
    </row>
    <row r="128" spans="1:3" ht="16.5">
      <c r="A128" s="17" t="s">
        <v>77</v>
      </c>
      <c r="B128" s="17">
        <v>3</v>
      </c>
      <c r="C128" s="18">
        <v>0.0029</v>
      </c>
    </row>
    <row r="129" spans="1:3" ht="16.5">
      <c r="A129" s="17" t="s">
        <v>78</v>
      </c>
      <c r="B129" s="17">
        <v>2</v>
      </c>
      <c r="C129" s="18">
        <v>0.0019</v>
      </c>
    </row>
    <row r="130" spans="1:3" ht="16.5">
      <c r="A130" s="17" t="s">
        <v>79</v>
      </c>
      <c r="B130" s="17">
        <v>1</v>
      </c>
      <c r="C130" s="18">
        <v>0.001</v>
      </c>
    </row>
    <row r="131" spans="1:3" ht="16.5">
      <c r="A131" s="17" t="s">
        <v>80</v>
      </c>
      <c r="B131" s="17">
        <v>10</v>
      </c>
      <c r="C131" s="18">
        <v>0.0096</v>
      </c>
    </row>
    <row r="132" spans="1:3" ht="16.5">
      <c r="A132" s="17" t="s">
        <v>81</v>
      </c>
      <c r="B132" s="17">
        <v>7</v>
      </c>
      <c r="C132" s="18">
        <v>0.0068</v>
      </c>
    </row>
    <row r="133" spans="1:3" ht="16.5">
      <c r="A133" s="17" t="s">
        <v>82</v>
      </c>
      <c r="B133" s="17">
        <v>1</v>
      </c>
      <c r="C133" s="18">
        <v>0.001</v>
      </c>
    </row>
    <row r="134" spans="1:3" ht="16.5">
      <c r="A134" s="17" t="s">
        <v>83</v>
      </c>
      <c r="B134" s="17">
        <v>2</v>
      </c>
      <c r="C134" s="18">
        <v>0.0019</v>
      </c>
    </row>
    <row r="135" spans="1:3" s="8" customFormat="1" ht="16.5">
      <c r="A135" s="6" t="s">
        <v>158</v>
      </c>
      <c r="B135" s="6">
        <f>SUM(B116:B134)</f>
        <v>1037</v>
      </c>
      <c r="C135" s="9">
        <f>SUM(C116:C134)</f>
        <v>1.0001000000000002</v>
      </c>
    </row>
    <row r="136" spans="1:3" s="8" customFormat="1" ht="255" customHeight="1">
      <c r="A136" s="6"/>
      <c r="B136" s="6"/>
      <c r="C136" s="7"/>
    </row>
    <row r="137" s="8" customFormat="1" ht="16.5">
      <c r="A137" s="2" t="s">
        <v>201</v>
      </c>
    </row>
    <row r="138" spans="1:3" s="8" customFormat="1" ht="16.5">
      <c r="A138" s="3" t="s">
        <v>0</v>
      </c>
      <c r="B138" s="3" t="s">
        <v>1</v>
      </c>
      <c r="C138" s="3" t="s">
        <v>2</v>
      </c>
    </row>
    <row r="139" spans="1:3" ht="16.5">
      <c r="A139" s="6" t="s">
        <v>84</v>
      </c>
      <c r="B139" s="17">
        <v>2</v>
      </c>
      <c r="C139" s="18">
        <v>0.4</v>
      </c>
    </row>
    <row r="140" spans="1:3" ht="16.5">
      <c r="A140" s="6" t="s">
        <v>85</v>
      </c>
      <c r="B140" s="17">
        <v>3</v>
      </c>
      <c r="C140" s="18">
        <v>0.6</v>
      </c>
    </row>
    <row r="141" spans="1:3" s="8" customFormat="1" ht="16.5">
      <c r="A141" s="6" t="s">
        <v>195</v>
      </c>
      <c r="B141" s="6">
        <v>0</v>
      </c>
      <c r="C141" s="7">
        <v>0</v>
      </c>
    </row>
    <row r="142" spans="1:3" ht="16.5">
      <c r="A142" s="6" t="s">
        <v>196</v>
      </c>
      <c r="B142" s="6">
        <v>0</v>
      </c>
      <c r="C142" s="7">
        <v>0</v>
      </c>
    </row>
    <row r="143" spans="1:3" ht="16.5">
      <c r="A143" s="6" t="s">
        <v>197</v>
      </c>
      <c r="B143" s="6">
        <v>0</v>
      </c>
      <c r="C143" s="7">
        <v>0</v>
      </c>
    </row>
    <row r="144" spans="1:3" ht="16.5">
      <c r="A144" s="6" t="s">
        <v>198</v>
      </c>
      <c r="B144" s="6">
        <v>0</v>
      </c>
      <c r="C144" s="7">
        <v>0</v>
      </c>
    </row>
    <row r="145" spans="1:3" ht="16.5">
      <c r="A145" s="6" t="s">
        <v>199</v>
      </c>
      <c r="B145" s="6">
        <v>0</v>
      </c>
      <c r="C145" s="7">
        <v>0</v>
      </c>
    </row>
    <row r="146" spans="1:3" ht="16.5">
      <c r="A146" s="6" t="s">
        <v>200</v>
      </c>
      <c r="B146" s="6">
        <v>0</v>
      </c>
      <c r="C146" s="7">
        <v>0</v>
      </c>
    </row>
    <row r="147" spans="1:3" s="8" customFormat="1" ht="16.5">
      <c r="A147" s="6" t="s">
        <v>174</v>
      </c>
      <c r="B147" s="6">
        <f>SUM(B139:B146)</f>
        <v>5</v>
      </c>
      <c r="C147" s="7">
        <f>SUM(C139:C146)</f>
        <v>1</v>
      </c>
    </row>
    <row r="148" spans="1:3" s="8" customFormat="1" ht="256.5" customHeight="1">
      <c r="A148"/>
      <c r="B148"/>
      <c r="C148"/>
    </row>
    <row r="149" ht="16.5">
      <c r="A149" s="2" t="s">
        <v>202</v>
      </c>
    </row>
    <row r="150" spans="1:3" s="8" customFormat="1" ht="16.5">
      <c r="A150" s="3" t="s">
        <v>0</v>
      </c>
      <c r="B150" s="3" t="s">
        <v>1</v>
      </c>
      <c r="C150" s="3" t="s">
        <v>2</v>
      </c>
    </row>
    <row r="151" spans="1:3" s="8" customFormat="1" ht="16.5">
      <c r="A151" s="4" t="s">
        <v>86</v>
      </c>
      <c r="B151" s="15">
        <v>6</v>
      </c>
      <c r="C151" s="16">
        <v>0.0952</v>
      </c>
    </row>
    <row r="152" spans="1:3" s="8" customFormat="1" ht="16.5">
      <c r="A152" s="4" t="s">
        <v>87</v>
      </c>
      <c r="B152" s="15">
        <v>19</v>
      </c>
      <c r="C152" s="16">
        <v>0.3016</v>
      </c>
    </row>
    <row r="153" spans="1:3" s="8" customFormat="1" ht="16.5">
      <c r="A153" s="4" t="s">
        <v>88</v>
      </c>
      <c r="B153" s="15">
        <v>5</v>
      </c>
      <c r="C153" s="16">
        <v>0.0794</v>
      </c>
    </row>
    <row r="154" spans="1:3" ht="16.5">
      <c r="A154" s="4" t="s">
        <v>183</v>
      </c>
      <c r="B154" s="15">
        <v>26</v>
      </c>
      <c r="C154" s="16">
        <v>0.4127</v>
      </c>
    </row>
    <row r="155" spans="1:3" ht="16.5">
      <c r="A155" s="4" t="s">
        <v>106</v>
      </c>
      <c r="B155" s="15">
        <v>7</v>
      </c>
      <c r="C155" s="16">
        <v>0.1111</v>
      </c>
    </row>
    <row r="156" spans="1:3" ht="16.5">
      <c r="A156" s="4" t="s">
        <v>175</v>
      </c>
      <c r="B156" s="4">
        <f>SUM(B151:B155)</f>
        <v>63</v>
      </c>
      <c r="C156" s="10">
        <f>SUM(C151:C155)</f>
        <v>1</v>
      </c>
    </row>
    <row r="157" spans="1:3" ht="252.75" customHeight="1">
      <c r="A157" s="4"/>
      <c r="B157" s="4"/>
      <c r="C157" s="5"/>
    </row>
    <row r="158" spans="1:3" ht="16.5">
      <c r="A158" s="2" t="s">
        <v>182</v>
      </c>
      <c r="B158" s="4"/>
      <c r="C158" s="5"/>
    </row>
    <row r="159" spans="1:3" s="8" customFormat="1" ht="16.5">
      <c r="A159" s="3" t="s">
        <v>0</v>
      </c>
      <c r="B159" s="3" t="s">
        <v>1</v>
      </c>
      <c r="C159" s="3" t="s">
        <v>2</v>
      </c>
    </row>
    <row r="160" spans="1:3" s="8" customFormat="1" ht="16.5">
      <c r="A160" s="6" t="s">
        <v>89</v>
      </c>
      <c r="B160" s="17">
        <v>3</v>
      </c>
      <c r="C160" s="18">
        <v>0.6</v>
      </c>
    </row>
    <row r="161" spans="1:3" s="8" customFormat="1" ht="16.5">
      <c r="A161" s="6" t="s">
        <v>90</v>
      </c>
      <c r="B161" s="17">
        <v>0</v>
      </c>
      <c r="C161" s="18">
        <v>0</v>
      </c>
    </row>
    <row r="162" spans="1:3" s="8" customFormat="1" ht="16.5">
      <c r="A162" s="6" t="s">
        <v>91</v>
      </c>
      <c r="B162" s="17">
        <v>1</v>
      </c>
      <c r="C162" s="18">
        <v>0.2</v>
      </c>
    </row>
    <row r="163" spans="1:3" ht="16.5">
      <c r="A163" s="6" t="s">
        <v>92</v>
      </c>
      <c r="B163" s="17">
        <v>0</v>
      </c>
      <c r="C163" s="18">
        <v>0</v>
      </c>
    </row>
    <row r="164" spans="1:3" ht="16.5">
      <c r="A164" s="6" t="s">
        <v>6</v>
      </c>
      <c r="B164" s="17">
        <v>1</v>
      </c>
      <c r="C164" s="18">
        <v>0.2</v>
      </c>
    </row>
    <row r="165" spans="1:3" ht="16.5">
      <c r="A165" s="6" t="s">
        <v>164</v>
      </c>
      <c r="B165" s="6">
        <f>SUM(B160:B164)</f>
        <v>5</v>
      </c>
      <c r="C165" s="7">
        <f>SUM(C160:C164)</f>
        <v>1</v>
      </c>
    </row>
    <row r="166" spans="1:3" ht="250.5" customHeight="1">
      <c r="A166" s="6"/>
      <c r="B166" s="6"/>
      <c r="C166" s="7"/>
    </row>
    <row r="167" spans="1:3" ht="16.5">
      <c r="A167" s="2" t="s">
        <v>203</v>
      </c>
      <c r="B167" s="6"/>
      <c r="C167" s="7"/>
    </row>
    <row r="168" spans="1:3" ht="16.5">
      <c r="A168" s="3" t="s">
        <v>184</v>
      </c>
      <c r="B168" s="3" t="s">
        <v>1</v>
      </c>
      <c r="C168" s="3" t="s">
        <v>2</v>
      </c>
    </row>
    <row r="169" spans="1:3" ht="16.5">
      <c r="A169" s="6" t="s">
        <v>93</v>
      </c>
      <c r="B169" s="17">
        <v>4</v>
      </c>
      <c r="C169" s="18">
        <v>0.1538</v>
      </c>
    </row>
    <row r="170" spans="1:3" ht="16.5">
      <c r="A170" s="6" t="s">
        <v>94</v>
      </c>
      <c r="B170" s="17">
        <v>6</v>
      </c>
      <c r="C170" s="18">
        <v>0.2308</v>
      </c>
    </row>
    <row r="171" spans="1:3" s="8" customFormat="1" ht="16.5">
      <c r="A171" s="6" t="s">
        <v>95</v>
      </c>
      <c r="B171" s="17">
        <v>0</v>
      </c>
      <c r="C171" s="18">
        <v>0</v>
      </c>
    </row>
    <row r="172" spans="1:3" s="8" customFormat="1" ht="16.5">
      <c r="A172" s="6" t="s">
        <v>96</v>
      </c>
      <c r="B172" s="17">
        <v>3</v>
      </c>
      <c r="C172" s="18">
        <v>0.1154</v>
      </c>
    </row>
    <row r="173" spans="1:3" s="8" customFormat="1" ht="16.5">
      <c r="A173" s="6" t="s">
        <v>97</v>
      </c>
      <c r="B173" s="17">
        <v>1</v>
      </c>
      <c r="C173" s="18">
        <v>0.0385</v>
      </c>
    </row>
    <row r="174" spans="1:3" s="8" customFormat="1" ht="16.5">
      <c r="A174" s="6" t="s">
        <v>98</v>
      </c>
      <c r="B174" s="17">
        <v>1</v>
      </c>
      <c r="C174" s="18">
        <v>0.0385</v>
      </c>
    </row>
    <row r="175" spans="1:3" ht="16.5">
      <c r="A175" s="6" t="s">
        <v>99</v>
      </c>
      <c r="B175" s="17">
        <v>10</v>
      </c>
      <c r="C175" s="18">
        <v>0.3846</v>
      </c>
    </row>
    <row r="176" spans="1:3" ht="16.5">
      <c r="A176" s="6" t="s">
        <v>6</v>
      </c>
      <c r="B176" s="17">
        <v>1</v>
      </c>
      <c r="C176" s="18">
        <v>0.0385</v>
      </c>
    </row>
    <row r="177" spans="1:3" ht="16.5">
      <c r="A177" s="6" t="s">
        <v>174</v>
      </c>
      <c r="B177" s="6">
        <f>SUM(B169:B176)</f>
        <v>26</v>
      </c>
      <c r="C177" s="9">
        <f>SUM(C169:C176)</f>
        <v>1.0001</v>
      </c>
    </row>
    <row r="178" spans="1:3" ht="252.75" customHeight="1">
      <c r="A178" s="6"/>
      <c r="B178" s="6"/>
      <c r="C178" s="7"/>
    </row>
    <row r="179" spans="1:3" ht="16.5">
      <c r="A179" s="2" t="s">
        <v>204</v>
      </c>
      <c r="B179" s="6"/>
      <c r="C179" s="7"/>
    </row>
    <row r="180" spans="1:3" ht="16.5">
      <c r="A180" s="3" t="s">
        <v>0</v>
      </c>
      <c r="B180" s="3" t="s">
        <v>1</v>
      </c>
      <c r="C180" s="3" t="s">
        <v>2</v>
      </c>
    </row>
    <row r="181" spans="1:3" s="8" customFormat="1" ht="16.5">
      <c r="A181" s="6" t="s">
        <v>100</v>
      </c>
      <c r="B181" s="17">
        <v>5</v>
      </c>
      <c r="C181" s="18">
        <v>0.1923</v>
      </c>
    </row>
    <row r="182" spans="1:3" ht="16.5">
      <c r="A182" s="6" t="s">
        <v>101</v>
      </c>
      <c r="B182" s="17">
        <v>7</v>
      </c>
      <c r="C182" s="18">
        <v>0.2692</v>
      </c>
    </row>
    <row r="183" spans="1:3" ht="16.5">
      <c r="A183" s="6" t="s">
        <v>102</v>
      </c>
      <c r="B183" s="17">
        <v>7</v>
      </c>
      <c r="C183" s="18">
        <v>0.2692</v>
      </c>
    </row>
    <row r="184" spans="1:3" ht="16.5">
      <c r="A184" s="6" t="s">
        <v>103</v>
      </c>
      <c r="B184" s="17">
        <v>3</v>
      </c>
      <c r="C184" s="18">
        <v>0.1154</v>
      </c>
    </row>
    <row r="185" spans="1:3" ht="16.5">
      <c r="A185" s="6" t="s">
        <v>104</v>
      </c>
      <c r="B185" s="17">
        <v>2</v>
      </c>
      <c r="C185" s="18">
        <v>0.0769</v>
      </c>
    </row>
    <row r="186" spans="1:3" ht="16.5">
      <c r="A186" s="6" t="s">
        <v>105</v>
      </c>
      <c r="B186" s="17">
        <v>2</v>
      </c>
      <c r="C186" s="18">
        <v>0.0769</v>
      </c>
    </row>
    <row r="187" spans="1:3" ht="16.5">
      <c r="A187" s="6" t="s">
        <v>176</v>
      </c>
      <c r="B187" s="6">
        <f>SUM(B181:B186)</f>
        <v>26</v>
      </c>
      <c r="C187" s="9">
        <f>SUM(C181:C186)</f>
        <v>0.9999</v>
      </c>
    </row>
    <row r="188" ht="255" customHeight="1"/>
    <row r="189" spans="1:3" ht="16.5">
      <c r="A189" s="13" t="s">
        <v>205</v>
      </c>
      <c r="B189" s="14"/>
      <c r="C189" s="14"/>
    </row>
    <row r="190" spans="1:3" s="8" customFormat="1" ht="16.5">
      <c r="A190" s="3" t="s">
        <v>0</v>
      </c>
      <c r="B190" s="3" t="s">
        <v>1</v>
      </c>
      <c r="C190" s="3" t="s">
        <v>2</v>
      </c>
    </row>
    <row r="191" spans="1:3" ht="16.5">
      <c r="A191" s="4" t="s">
        <v>107</v>
      </c>
      <c r="B191" s="15">
        <v>138</v>
      </c>
      <c r="C191" s="16">
        <v>0.1324</v>
      </c>
    </row>
    <row r="192" spans="1:3" ht="16.5">
      <c r="A192" s="4" t="s">
        <v>108</v>
      </c>
      <c r="B192" s="15">
        <v>409</v>
      </c>
      <c r="C192" s="16">
        <v>0.3925</v>
      </c>
    </row>
    <row r="193" spans="1:3" ht="16.5">
      <c r="A193" s="4" t="s">
        <v>109</v>
      </c>
      <c r="B193" s="15">
        <v>395</v>
      </c>
      <c r="C193" s="16">
        <v>0.3791</v>
      </c>
    </row>
    <row r="194" spans="1:3" ht="16.5">
      <c r="A194" s="4" t="s">
        <v>110</v>
      </c>
      <c r="B194" s="15">
        <v>75</v>
      </c>
      <c r="C194" s="16">
        <v>0.072</v>
      </c>
    </row>
    <row r="195" spans="1:3" ht="16.5">
      <c r="A195" s="4" t="s">
        <v>111</v>
      </c>
      <c r="B195" s="15">
        <v>25</v>
      </c>
      <c r="C195" s="16">
        <v>0.024</v>
      </c>
    </row>
    <row r="196" spans="1:3" s="8" customFormat="1" ht="16.5">
      <c r="A196" s="4" t="s">
        <v>177</v>
      </c>
      <c r="B196" s="4">
        <f>SUM(B191:B195)</f>
        <v>1042</v>
      </c>
      <c r="C196" s="5">
        <f>SUM(C191:C195)</f>
        <v>1</v>
      </c>
    </row>
    <row r="197" ht="255" customHeight="1"/>
    <row r="198" ht="16.5">
      <c r="A198" s="2" t="s">
        <v>206</v>
      </c>
    </row>
    <row r="199" spans="1:3" ht="16.5">
      <c r="A199" s="3" t="s">
        <v>0</v>
      </c>
      <c r="B199" s="3" t="s">
        <v>1</v>
      </c>
      <c r="C199" s="3" t="s">
        <v>2</v>
      </c>
    </row>
    <row r="200" spans="1:3" ht="16.5">
      <c r="A200" s="4" t="s">
        <v>112</v>
      </c>
      <c r="B200" s="15">
        <v>293</v>
      </c>
      <c r="C200" s="16">
        <v>0.2812</v>
      </c>
    </row>
    <row r="201" spans="1:3" ht="16.5">
      <c r="A201" s="4" t="s">
        <v>113</v>
      </c>
      <c r="B201" s="15">
        <v>749</v>
      </c>
      <c r="C201" s="16">
        <v>0.7188</v>
      </c>
    </row>
    <row r="202" spans="1:3" ht="16.5">
      <c r="A202" s="4" t="s">
        <v>174</v>
      </c>
      <c r="B202" s="4">
        <f>SUM(B200:B201)</f>
        <v>1042</v>
      </c>
      <c r="C202" s="5">
        <f>SUM(C200:C201)</f>
        <v>1</v>
      </c>
    </row>
    <row r="203" ht="255" customHeight="1"/>
    <row r="204" ht="16.5">
      <c r="A204" s="2" t="s">
        <v>178</v>
      </c>
    </row>
    <row r="205" spans="1:3" s="8" customFormat="1" ht="16.5">
      <c r="A205" s="3" t="s">
        <v>0</v>
      </c>
      <c r="B205" s="3" t="s">
        <v>1</v>
      </c>
      <c r="C205" s="3" t="s">
        <v>2</v>
      </c>
    </row>
    <row r="206" spans="1:3" ht="16.5">
      <c r="A206" s="4" t="s">
        <v>114</v>
      </c>
      <c r="B206" s="15">
        <v>145</v>
      </c>
      <c r="C206" s="16">
        <v>0.1392</v>
      </c>
    </row>
    <row r="207" spans="1:3" ht="16.5">
      <c r="A207" s="4" t="s">
        <v>115</v>
      </c>
      <c r="B207" s="15">
        <v>536</v>
      </c>
      <c r="C207" s="16">
        <v>0.5144</v>
      </c>
    </row>
    <row r="208" spans="1:3" ht="16.5">
      <c r="A208" s="4" t="s">
        <v>116</v>
      </c>
      <c r="B208" s="15">
        <v>342</v>
      </c>
      <c r="C208" s="16">
        <v>0.3282</v>
      </c>
    </row>
    <row r="209" spans="1:3" ht="16.5">
      <c r="A209" s="4" t="s">
        <v>117</v>
      </c>
      <c r="B209" s="15">
        <v>17</v>
      </c>
      <c r="C209" s="16">
        <v>0.0163</v>
      </c>
    </row>
    <row r="210" spans="1:3" ht="16.5">
      <c r="A210" s="4" t="s">
        <v>118</v>
      </c>
      <c r="B210" s="15">
        <v>2</v>
      </c>
      <c r="C210" s="16">
        <v>0.0019</v>
      </c>
    </row>
    <row r="211" spans="1:3" ht="16.5">
      <c r="A211" s="4" t="s">
        <v>164</v>
      </c>
      <c r="B211" s="4">
        <f>SUM(B206:B210)</f>
        <v>1042</v>
      </c>
      <c r="C211" s="10">
        <f>SUM(C206:C210)</f>
        <v>1</v>
      </c>
    </row>
    <row r="212" ht="252.75" customHeight="1"/>
    <row r="213" spans="1:3" ht="41.25" customHeight="1">
      <c r="A213" s="13" t="s">
        <v>207</v>
      </c>
      <c r="B213" s="14"/>
      <c r="C213" s="14"/>
    </row>
    <row r="214" spans="1:3" s="8" customFormat="1" ht="16.5">
      <c r="A214" s="3" t="s">
        <v>0</v>
      </c>
      <c r="B214" s="3" t="s">
        <v>1</v>
      </c>
      <c r="C214" s="3" t="s">
        <v>2</v>
      </c>
    </row>
    <row r="215" spans="1:3" ht="16.5">
      <c r="A215" s="4" t="s">
        <v>119</v>
      </c>
      <c r="B215" s="15">
        <v>119</v>
      </c>
      <c r="C215" s="16">
        <v>0.1142</v>
      </c>
    </row>
    <row r="216" spans="1:3" ht="16.5">
      <c r="A216" s="4" t="s">
        <v>120</v>
      </c>
      <c r="B216" s="15">
        <v>389</v>
      </c>
      <c r="C216" s="16">
        <v>0.3733</v>
      </c>
    </row>
    <row r="217" spans="1:3" ht="16.5">
      <c r="A217" s="4" t="s">
        <v>116</v>
      </c>
      <c r="B217" s="15">
        <v>376</v>
      </c>
      <c r="C217" s="16">
        <v>0.3608</v>
      </c>
    </row>
    <row r="218" spans="1:3" ht="16.5">
      <c r="A218" s="4" t="s">
        <v>121</v>
      </c>
      <c r="B218" s="15">
        <v>107</v>
      </c>
      <c r="C218" s="16">
        <v>0.1027</v>
      </c>
    </row>
    <row r="219" spans="1:3" ht="16.5">
      <c r="A219" s="4" t="s">
        <v>122</v>
      </c>
      <c r="B219" s="15">
        <v>51</v>
      </c>
      <c r="C219" s="16">
        <v>0.0489</v>
      </c>
    </row>
    <row r="220" spans="1:3" ht="16.5">
      <c r="A220" s="4" t="s">
        <v>164</v>
      </c>
      <c r="B220" s="4">
        <f>SUM(B215:B219)</f>
        <v>1042</v>
      </c>
      <c r="C220" s="10">
        <f>SUM(C215:C219)</f>
        <v>0.9999</v>
      </c>
    </row>
    <row r="221" ht="257.25" customHeight="1"/>
    <row r="222" spans="1:3" ht="16.5">
      <c r="A222" s="13" t="s">
        <v>179</v>
      </c>
      <c r="B222" s="14"/>
      <c r="C222" s="14"/>
    </row>
    <row r="223" spans="1:3" ht="16.5">
      <c r="A223" s="3" t="s">
        <v>0</v>
      </c>
      <c r="B223" s="3" t="s">
        <v>1</v>
      </c>
      <c r="C223" s="3" t="s">
        <v>2</v>
      </c>
    </row>
    <row r="224" spans="1:3" ht="16.5">
      <c r="A224" s="4" t="s">
        <v>123</v>
      </c>
      <c r="B224" s="15">
        <v>677</v>
      </c>
      <c r="C224" s="16">
        <v>0.3426</v>
      </c>
    </row>
    <row r="225" spans="1:3" ht="16.5">
      <c r="A225" s="4" t="s">
        <v>124</v>
      </c>
      <c r="B225" s="15">
        <v>515</v>
      </c>
      <c r="C225" s="16">
        <v>0.2606</v>
      </c>
    </row>
    <row r="226" spans="1:3" ht="16.5">
      <c r="A226" s="4" t="s">
        <v>125</v>
      </c>
      <c r="B226" s="15">
        <v>316</v>
      </c>
      <c r="C226" s="16">
        <v>0.1599</v>
      </c>
    </row>
    <row r="227" spans="1:3" ht="16.5">
      <c r="A227" s="4" t="s">
        <v>126</v>
      </c>
      <c r="B227" s="15">
        <v>205</v>
      </c>
      <c r="C227" s="16">
        <v>0.1037</v>
      </c>
    </row>
    <row r="228" spans="1:3" s="8" customFormat="1" ht="16.5">
      <c r="A228" s="4" t="s">
        <v>127</v>
      </c>
      <c r="B228" s="15">
        <v>106</v>
      </c>
      <c r="C228" s="16">
        <v>0.0536</v>
      </c>
    </row>
    <row r="229" spans="1:3" ht="16.5">
      <c r="A229" s="4" t="s">
        <v>128</v>
      </c>
      <c r="B229" s="15">
        <v>80</v>
      </c>
      <c r="C229" s="16">
        <v>0.0405</v>
      </c>
    </row>
    <row r="230" spans="1:3" ht="16.5">
      <c r="A230" s="4" t="s">
        <v>129</v>
      </c>
      <c r="B230" s="15">
        <v>7</v>
      </c>
      <c r="C230" s="16">
        <v>0.0035</v>
      </c>
    </row>
    <row r="231" spans="1:3" ht="16.5">
      <c r="A231" s="4" t="s">
        <v>130</v>
      </c>
      <c r="B231" s="15">
        <v>24</v>
      </c>
      <c r="C231" s="16">
        <v>0.0121</v>
      </c>
    </row>
    <row r="232" spans="1:3" ht="16.5">
      <c r="A232" s="4" t="s">
        <v>131</v>
      </c>
      <c r="B232" s="15">
        <v>20</v>
      </c>
      <c r="C232" s="16">
        <v>0.0101</v>
      </c>
    </row>
    <row r="233" spans="1:3" ht="16.5">
      <c r="A233" s="4" t="s">
        <v>132</v>
      </c>
      <c r="B233" s="15">
        <v>26</v>
      </c>
      <c r="C233" s="16">
        <v>0.0132</v>
      </c>
    </row>
    <row r="234" spans="1:3" s="8" customFormat="1" ht="16.5">
      <c r="A234" s="4" t="s">
        <v>170</v>
      </c>
      <c r="B234" s="4">
        <f>SUM(B224:B233)</f>
        <v>1976</v>
      </c>
      <c r="C234" s="10">
        <f>SUM(C224:C233)</f>
        <v>0.9997999999999998</v>
      </c>
    </row>
    <row r="235" spans="1:3" s="8" customFormat="1" ht="253.5" customHeight="1">
      <c r="A235"/>
      <c r="B235"/>
      <c r="C235"/>
    </row>
    <row r="236" spans="1:3" s="12" customFormat="1" ht="16.5">
      <c r="A236" s="13" t="s">
        <v>180</v>
      </c>
      <c r="B236" s="14"/>
      <c r="C236" s="14"/>
    </row>
    <row r="237" spans="1:3" s="12" customFormat="1" ht="16.5">
      <c r="A237" s="3" t="s">
        <v>0</v>
      </c>
      <c r="B237" s="3" t="s">
        <v>1</v>
      </c>
      <c r="C237" s="3" t="s">
        <v>2</v>
      </c>
    </row>
    <row r="238" spans="1:3" s="12" customFormat="1" ht="16.5">
      <c r="A238" s="4" t="s">
        <v>133</v>
      </c>
      <c r="B238" s="15">
        <v>187</v>
      </c>
      <c r="C238" s="16">
        <v>0.1795</v>
      </c>
    </row>
    <row r="239" spans="1:3" s="12" customFormat="1" ht="16.5">
      <c r="A239" s="4" t="s">
        <v>142</v>
      </c>
      <c r="B239" s="15">
        <v>855</v>
      </c>
      <c r="C239" s="16">
        <v>0.8205</v>
      </c>
    </row>
    <row r="240" spans="1:3" s="12" customFormat="1" ht="16.5">
      <c r="A240" s="4" t="s">
        <v>174</v>
      </c>
      <c r="B240" s="4">
        <f>SUM(B238:B239)</f>
        <v>1042</v>
      </c>
      <c r="C240" s="5">
        <f>SUM(C238:C239)</f>
        <v>1</v>
      </c>
    </row>
    <row r="241" spans="1:3" s="12" customFormat="1" ht="253.5" customHeight="1">
      <c r="A241" s="4"/>
      <c r="B241" s="4"/>
      <c r="C241" s="5"/>
    </row>
    <row r="242" spans="1:3" s="12" customFormat="1" ht="16.5">
      <c r="A242" s="13" t="s">
        <v>208</v>
      </c>
      <c r="B242" s="14"/>
      <c r="C242" s="14"/>
    </row>
    <row r="243" spans="1:3" s="8" customFormat="1" ht="16.5">
      <c r="A243" s="3" t="s">
        <v>0</v>
      </c>
      <c r="B243" s="3" t="s">
        <v>1</v>
      </c>
      <c r="C243" s="3" t="s">
        <v>2</v>
      </c>
    </row>
    <row r="244" spans="1:3" s="8" customFormat="1" ht="16.5">
      <c r="A244" s="4" t="s">
        <v>185</v>
      </c>
      <c r="B244" s="17">
        <v>19</v>
      </c>
      <c r="C244" s="18">
        <v>0.1016</v>
      </c>
    </row>
    <row r="245" spans="1:3" ht="16.5">
      <c r="A245" s="4" t="s">
        <v>186</v>
      </c>
      <c r="B245" s="17">
        <v>164</v>
      </c>
      <c r="C245" s="18">
        <v>0.877</v>
      </c>
    </row>
    <row r="246" spans="1:3" ht="16.5">
      <c r="A246" s="4" t="s">
        <v>187</v>
      </c>
      <c r="B246" s="17">
        <v>4</v>
      </c>
      <c r="C246" s="18">
        <v>0.0214</v>
      </c>
    </row>
    <row r="247" spans="1:3" s="8" customFormat="1" ht="16.5">
      <c r="A247" s="4" t="s">
        <v>188</v>
      </c>
      <c r="B247" s="4">
        <f>SUM(B244:B246)</f>
        <v>187</v>
      </c>
      <c r="C247" s="10">
        <f>SUM(C244:C246)</f>
        <v>1</v>
      </c>
    </row>
    <row r="248" spans="1:3" s="8" customFormat="1" ht="253.5" customHeight="1">
      <c r="A248" s="4"/>
      <c r="B248" s="4"/>
      <c r="C248" s="5"/>
    </row>
    <row r="249" spans="1:3" s="8" customFormat="1" ht="16.5">
      <c r="A249" s="13" t="s">
        <v>209</v>
      </c>
      <c r="B249" s="14"/>
      <c r="C249" s="14"/>
    </row>
    <row r="250" spans="1:3" s="8" customFormat="1" ht="16.5">
      <c r="A250" s="3" t="s">
        <v>0</v>
      </c>
      <c r="B250" s="3" t="s">
        <v>1</v>
      </c>
      <c r="C250" s="3" t="s">
        <v>2</v>
      </c>
    </row>
    <row r="251" spans="1:3" ht="16.5">
      <c r="A251" s="6" t="s">
        <v>134</v>
      </c>
      <c r="B251" s="17">
        <v>11</v>
      </c>
      <c r="C251" s="18">
        <v>0.5789</v>
      </c>
    </row>
    <row r="252" spans="1:3" ht="16.5">
      <c r="A252" s="6" t="s">
        <v>135</v>
      </c>
      <c r="B252" s="17">
        <v>8</v>
      </c>
      <c r="C252" s="18">
        <v>0.4211</v>
      </c>
    </row>
    <row r="253" spans="1:3" ht="16.5">
      <c r="A253" s="6" t="s">
        <v>170</v>
      </c>
      <c r="B253" s="6">
        <f>SUM(B251:B252)</f>
        <v>19</v>
      </c>
      <c r="C253" s="7">
        <f>SUM(C251:C252)</f>
        <v>1</v>
      </c>
    </row>
    <row r="254" spans="1:3" ht="252.75" customHeight="1">
      <c r="A254" s="6"/>
      <c r="B254" s="6"/>
      <c r="C254" s="7"/>
    </row>
    <row r="255" spans="1:3" ht="16.5">
      <c r="A255" s="13" t="s">
        <v>210</v>
      </c>
      <c r="B255" s="14"/>
      <c r="C255" s="14"/>
    </row>
    <row r="256" spans="1:3" ht="16.5">
      <c r="A256" s="3" t="s">
        <v>0</v>
      </c>
      <c r="B256" s="3" t="s">
        <v>1</v>
      </c>
      <c r="C256" s="3" t="s">
        <v>2</v>
      </c>
    </row>
    <row r="257" spans="1:3" ht="16.5">
      <c r="A257" s="6" t="s">
        <v>136</v>
      </c>
      <c r="B257" s="17">
        <v>27</v>
      </c>
      <c r="C257" s="18">
        <v>0.1646</v>
      </c>
    </row>
    <row r="258" spans="1:3" s="8" customFormat="1" ht="16.5">
      <c r="A258" s="6" t="s">
        <v>137</v>
      </c>
      <c r="B258" s="17">
        <v>65</v>
      </c>
      <c r="C258" s="18">
        <v>0.3963</v>
      </c>
    </row>
    <row r="259" spans="1:3" ht="16.5">
      <c r="A259" s="6" t="s">
        <v>138</v>
      </c>
      <c r="B259" s="17">
        <v>11</v>
      </c>
      <c r="C259" s="18">
        <v>0.0671</v>
      </c>
    </row>
    <row r="260" spans="1:3" ht="16.5">
      <c r="A260" s="6" t="s">
        <v>139</v>
      </c>
      <c r="B260" s="17">
        <v>8</v>
      </c>
      <c r="C260" s="18">
        <v>0.0488</v>
      </c>
    </row>
    <row r="261" spans="1:3" ht="16.5">
      <c r="A261" s="6" t="s">
        <v>140</v>
      </c>
      <c r="B261" s="17">
        <v>18</v>
      </c>
      <c r="C261" s="18">
        <v>0.1098</v>
      </c>
    </row>
    <row r="262" spans="1:3" ht="16.5">
      <c r="A262" s="6" t="s">
        <v>141</v>
      </c>
      <c r="B262" s="17">
        <v>35</v>
      </c>
      <c r="C262" s="18">
        <v>0.2134</v>
      </c>
    </row>
    <row r="263" spans="1:3" ht="16.5">
      <c r="A263" s="6" t="s">
        <v>158</v>
      </c>
      <c r="B263" s="6">
        <f>SUM(B257:B262)</f>
        <v>164</v>
      </c>
      <c r="C263" s="7">
        <f>SUM(C257:C262)</f>
        <v>1</v>
      </c>
    </row>
    <row r="264" spans="1:3" ht="257.25" customHeight="1">
      <c r="A264" s="6"/>
      <c r="B264" s="6"/>
      <c r="C264" s="7"/>
    </row>
    <row r="265" spans="1:3" ht="36" customHeight="1">
      <c r="A265" s="13" t="s">
        <v>211</v>
      </c>
      <c r="B265" s="14"/>
      <c r="C265" s="14"/>
    </row>
    <row r="266" spans="1:3" s="8" customFormat="1" ht="16.5">
      <c r="A266" s="3" t="s">
        <v>0</v>
      </c>
      <c r="B266" s="3" t="s">
        <v>1</v>
      </c>
      <c r="C266" s="3" t="s">
        <v>2</v>
      </c>
    </row>
    <row r="267" spans="1:3" ht="16.5">
      <c r="A267" s="4" t="s">
        <v>143</v>
      </c>
      <c r="B267" s="15">
        <v>46</v>
      </c>
      <c r="C267" s="16">
        <v>0.246</v>
      </c>
    </row>
    <row r="268" spans="1:3" ht="16.5">
      <c r="A268" s="4" t="s">
        <v>144</v>
      </c>
      <c r="B268" s="15">
        <v>87</v>
      </c>
      <c r="C268" s="16">
        <v>0.4652</v>
      </c>
    </row>
    <row r="269" spans="1:3" ht="16.5">
      <c r="A269" s="4" t="s">
        <v>116</v>
      </c>
      <c r="B269" s="15">
        <v>44</v>
      </c>
      <c r="C269" s="16">
        <v>0.2353</v>
      </c>
    </row>
    <row r="270" spans="1:3" ht="16.5">
      <c r="A270" s="4" t="s">
        <v>145</v>
      </c>
      <c r="B270" s="15">
        <v>7</v>
      </c>
      <c r="C270" s="16">
        <v>0.0374</v>
      </c>
    </row>
    <row r="271" spans="1:3" ht="16.5">
      <c r="A271" s="4" t="s">
        <v>146</v>
      </c>
      <c r="B271" s="15">
        <v>3</v>
      </c>
      <c r="C271" s="16">
        <v>0.016</v>
      </c>
    </row>
    <row r="272" spans="1:3" ht="16.5">
      <c r="A272" s="4" t="s">
        <v>176</v>
      </c>
      <c r="B272" s="4">
        <f>SUM(B267:B271)</f>
        <v>187</v>
      </c>
      <c r="C272" s="10">
        <f>SUM(C267:C271)</f>
        <v>0.9999000000000001</v>
      </c>
    </row>
    <row r="273" ht="259.5" customHeight="1"/>
    <row r="274" spans="1:3" ht="45.75" customHeight="1">
      <c r="A274" s="13" t="s">
        <v>212</v>
      </c>
      <c r="B274" s="14"/>
      <c r="C274" s="14"/>
    </row>
    <row r="275" spans="1:3" ht="16.5">
      <c r="A275" s="3" t="s">
        <v>0</v>
      </c>
      <c r="B275" s="3" t="s">
        <v>1</v>
      </c>
      <c r="C275" s="3" t="s">
        <v>2</v>
      </c>
    </row>
    <row r="276" spans="1:3" ht="16.5">
      <c r="A276" s="4" t="s">
        <v>147</v>
      </c>
      <c r="B276" s="15">
        <v>593</v>
      </c>
      <c r="C276" s="16">
        <v>0.229</v>
      </c>
    </row>
    <row r="277" spans="1:3" ht="16.5">
      <c r="A277" s="4" t="s">
        <v>148</v>
      </c>
      <c r="B277" s="15">
        <v>482</v>
      </c>
      <c r="C277" s="16">
        <v>0.1861</v>
      </c>
    </row>
    <row r="278" spans="1:3" ht="16.5">
      <c r="A278" s="4" t="s">
        <v>149</v>
      </c>
      <c r="B278" s="15">
        <v>467</v>
      </c>
      <c r="C278" s="16">
        <v>0.1803</v>
      </c>
    </row>
    <row r="279" spans="1:3" ht="16.5">
      <c r="A279" s="4" t="s">
        <v>150</v>
      </c>
      <c r="B279" s="15">
        <v>263</v>
      </c>
      <c r="C279" s="16">
        <v>0.1015</v>
      </c>
    </row>
    <row r="280" spans="1:3" ht="16.5">
      <c r="A280" s="4" t="s">
        <v>151</v>
      </c>
      <c r="B280" s="15">
        <v>327</v>
      </c>
      <c r="C280" s="16">
        <v>0.1263</v>
      </c>
    </row>
    <row r="281" spans="1:3" ht="16.5">
      <c r="A281" s="4" t="s">
        <v>152</v>
      </c>
      <c r="B281" s="15">
        <v>116</v>
      </c>
      <c r="C281" s="16">
        <v>0.0448</v>
      </c>
    </row>
    <row r="282" spans="1:3" ht="16.5">
      <c r="A282" s="4" t="s">
        <v>153</v>
      </c>
      <c r="B282" s="15">
        <v>169</v>
      </c>
      <c r="C282" s="16">
        <v>0.0653</v>
      </c>
    </row>
    <row r="283" spans="1:3" ht="16.5">
      <c r="A283" s="4" t="s">
        <v>154</v>
      </c>
      <c r="B283" s="15">
        <v>62</v>
      </c>
      <c r="C283" s="16">
        <v>0.0239</v>
      </c>
    </row>
    <row r="284" spans="1:3" ht="16.5">
      <c r="A284" s="4" t="s">
        <v>155</v>
      </c>
      <c r="B284" s="15">
        <v>80</v>
      </c>
      <c r="C284" s="16">
        <v>0.0309</v>
      </c>
    </row>
    <row r="285" spans="1:3" ht="16.5">
      <c r="A285" s="4" t="s">
        <v>6</v>
      </c>
      <c r="B285" s="15">
        <v>31</v>
      </c>
      <c r="C285" s="16">
        <v>0.012</v>
      </c>
    </row>
    <row r="286" spans="1:3" ht="16.5">
      <c r="A286" s="4" t="s">
        <v>181</v>
      </c>
      <c r="B286" s="4">
        <f>SUM(B276:B285)</f>
        <v>2590</v>
      </c>
      <c r="C286" s="10">
        <f>SUM(C276:C285)</f>
        <v>1.0001</v>
      </c>
    </row>
    <row r="287" ht="243" customHeight="1"/>
  </sheetData>
  <sheetProtection/>
  <mergeCells count="13">
    <mergeCell ref="A265:C265"/>
    <mergeCell ref="A274:C274"/>
    <mergeCell ref="A3:C3"/>
    <mergeCell ref="A83:C83"/>
    <mergeCell ref="A189:C189"/>
    <mergeCell ref="A213:C213"/>
    <mergeCell ref="A222:C222"/>
    <mergeCell ref="A236:C236"/>
    <mergeCell ref="A11:C11"/>
    <mergeCell ref="A22:C22"/>
    <mergeCell ref="A242:C242"/>
    <mergeCell ref="A249:C249"/>
    <mergeCell ref="A255:C25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2019-07-16T16:25:12Z</dcterms:created>
  <dcterms:modified xsi:type="dcterms:W3CDTF">2019-09-09T00:29:11Z</dcterms:modified>
  <cp:category/>
  <cp:version/>
  <cp:contentType/>
  <cp:contentStatus/>
</cp:coreProperties>
</file>