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205"/>
  </bookViews>
  <sheets>
    <sheet name="大專生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176" i="1" l="1"/>
  <c r="C175" i="1"/>
  <c r="C174" i="1"/>
  <c r="C173" i="1"/>
  <c r="C172" i="1"/>
  <c r="C156" i="1"/>
  <c r="C155" i="1"/>
  <c r="C154" i="1"/>
  <c r="C153" i="1"/>
  <c r="C152" i="1"/>
  <c r="C131" i="1"/>
  <c r="C130" i="1"/>
  <c r="C129" i="1"/>
  <c r="C128" i="1"/>
  <c r="C127" i="1"/>
  <c r="C126" i="1"/>
  <c r="C125" i="1"/>
  <c r="C124" i="1"/>
  <c r="C123" i="1"/>
  <c r="C122" i="1"/>
  <c r="C121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26" i="1"/>
  <c r="C25" i="1"/>
  <c r="C24" i="1"/>
  <c r="C23" i="1"/>
  <c r="C22" i="1"/>
  <c r="C21" i="1"/>
  <c r="C20" i="1"/>
  <c r="C2" i="1"/>
</calcChain>
</file>

<file path=xl/sharedStrings.xml><?xml version="1.0" encoding="utf-8"?>
<sst xmlns="http://schemas.openxmlformats.org/spreadsheetml/2006/main" count="67" uniqueCount="52">
  <si>
    <t>項目</t>
  </si>
  <si>
    <t>人數</t>
  </si>
  <si>
    <t>調查比率(%)</t>
  </si>
  <si>
    <t>1.畢業人數</t>
  </si>
  <si>
    <t>2.調查人數</t>
  </si>
  <si>
    <t>比率(%)</t>
  </si>
  <si>
    <t>1.工作中</t>
  </si>
  <si>
    <t>2.職業軍人</t>
  </si>
  <si>
    <t>3.服役中</t>
  </si>
  <si>
    <t>4.全職在學中</t>
  </si>
  <si>
    <t>5.留學中</t>
  </si>
  <si>
    <t>6暫時不打算找任何工作</t>
  </si>
  <si>
    <t>7目前待業</t>
  </si>
  <si>
    <t>1.政府機關</t>
  </si>
  <si>
    <t xml:space="preserve">  正式公務人員</t>
  </si>
  <si>
    <t xml:space="preserve">  非正式公務人員</t>
  </si>
  <si>
    <t>2.公(國)營事業單位</t>
  </si>
  <si>
    <t>3.民營單位或企業</t>
  </si>
  <si>
    <t xml:space="preserve">  跨國企業</t>
  </si>
  <si>
    <t xml:space="preserve">  本國大型企業(員工人數200-1000人)</t>
  </si>
  <si>
    <t xml:space="preserve">  本國中小型企業(員工人數5-199人)</t>
  </si>
  <si>
    <t xml:space="preserve">  本國小型公司或店家(員工數未滿5人)</t>
  </si>
  <si>
    <t>4.學校</t>
  </si>
  <si>
    <t xml:space="preserve">  大專院校</t>
  </si>
  <si>
    <t xml:space="preserve">  高中職</t>
  </si>
  <si>
    <t xml:space="preserve">  國中</t>
  </si>
  <si>
    <t xml:space="preserve">  小學</t>
  </si>
  <si>
    <t xml:space="preserve">  幼稚園/托兒所</t>
  </si>
  <si>
    <t>5.軍事單位</t>
  </si>
  <si>
    <t>6非營利法人團體(公益團體)</t>
  </si>
  <si>
    <t>7自行創業</t>
  </si>
  <si>
    <t>8.未填寫</t>
    <phoneticPr fontId="3" type="noConversion"/>
  </si>
  <si>
    <t>1.低於基本薪資19,047(不含)以下</t>
    <phoneticPr fontId="3" type="noConversion"/>
  </si>
  <si>
    <t>2.基本薪資(19,047含)-25,000</t>
    <phoneticPr fontId="3" type="noConversion"/>
  </si>
  <si>
    <t>3.25,001-30,000</t>
    <phoneticPr fontId="3" type="noConversion"/>
  </si>
  <si>
    <t>4.30,001-35,000</t>
  </si>
  <si>
    <t>5.35,001-40,000</t>
    <phoneticPr fontId="3" type="noConversion"/>
  </si>
  <si>
    <t>6.40,001-45,000</t>
  </si>
  <si>
    <t>7.45,001-50,000</t>
  </si>
  <si>
    <t>8.50,001-55,000</t>
    <phoneticPr fontId="3" type="noConversion"/>
  </si>
  <si>
    <t>9.55,001-60,000</t>
    <phoneticPr fontId="3" type="noConversion"/>
  </si>
  <si>
    <t>10.60,001以上</t>
    <phoneticPr fontId="3" type="noConversion"/>
  </si>
  <si>
    <t>11.不方便回答</t>
    <phoneticPr fontId="3" type="noConversion"/>
  </si>
  <si>
    <t>1.非常符合</t>
  </si>
  <si>
    <t>2.符合</t>
  </si>
  <si>
    <t>3.不符合</t>
  </si>
  <si>
    <t>4.非常不符合</t>
  </si>
  <si>
    <t>5.未填答</t>
    <phoneticPr fontId="3" type="noConversion"/>
  </si>
  <si>
    <t>1.人力網站</t>
  </si>
  <si>
    <t>2.學校、師長、親友介紹</t>
  </si>
  <si>
    <t>3.自行面試</t>
  </si>
  <si>
    <t>4.自行創業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</si>
</sst>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10" fontId="2" fillId="0" borderId="5" xfId="2" applyNumberFormat="1" applyFont="1" applyBorder="1" applyAlignment="1">
      <alignment horizontal="center" vertical="center" wrapText="1"/>
    </xf>
    <xf numFmtId="10" fontId="2" fillId="0" borderId="3" xfId="2" applyNumberFormat="1" applyFont="1" applyBorder="1" applyAlignment="1">
      <alignment horizontal="center" vertical="center" wrapText="1"/>
    </xf>
    <xf numFmtId="0" fontId="0" fillId="0" borderId="6" xfId="0" applyBorder="1">
      <alignment vertical="center"/>
    </xf>
    <xf numFmtId="10" fontId="2" fillId="0" borderId="4" xfId="2" applyNumberFormat="1" applyFont="1" applyBorder="1" applyAlignment="1">
      <alignment horizontal="center" vertical="top" wrapText="1"/>
    </xf>
    <xf numFmtId="0" fontId="2" fillId="0" borderId="7" xfId="1" applyFont="1" applyBorder="1" applyAlignment="1">
      <alignment vertical="top" wrapText="1"/>
    </xf>
    <xf numFmtId="0" fontId="2" fillId="0" borderId="1" xfId="1" applyFont="1" applyBorder="1" applyAlignment="1">
      <alignment vertical="top" wrapText="1"/>
    </xf>
    <xf numFmtId="0" fontId="2" fillId="0" borderId="1" xfId="1" applyFont="1" applyFill="1" applyBorder="1" applyAlignment="1">
      <alignment vertical="top" wrapText="1"/>
    </xf>
    <xf numFmtId="10" fontId="0" fillId="0" borderId="0" xfId="0" applyNumberFormat="1">
      <alignment vertical="center"/>
    </xf>
    <xf numFmtId="10" fontId="2" fillId="0" borderId="4" xfId="2" applyNumberFormat="1" applyFont="1" applyBorder="1" applyAlignment="1">
      <alignment vertical="top" wrapText="1"/>
    </xf>
    <xf numFmtId="0" fontId="0" fillId="0" borderId="0" xfId="0" applyBorder="1">
      <alignment vertical="center"/>
    </xf>
    <xf numFmtId="0" fontId="2" fillId="0" borderId="0" xfId="1" applyFont="1" applyBorder="1" applyAlignment="1">
      <alignment vertical="top" wrapText="1"/>
    </xf>
    <xf numFmtId="0" fontId="2" fillId="0" borderId="0" xfId="1" applyFont="1" applyFill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3" xfId="1" applyFont="1" applyFill="1" applyBorder="1" applyAlignment="1">
      <alignment vertical="top" wrapText="1"/>
    </xf>
    <xf numFmtId="0" fontId="2" fillId="0" borderId="4" xfId="1" applyFont="1" applyFill="1" applyBorder="1" applyAlignment="1">
      <alignment vertical="top" wrapText="1"/>
    </xf>
    <xf numFmtId="10" fontId="2" fillId="0" borderId="8" xfId="2" applyNumberFormat="1" applyFont="1" applyBorder="1" applyAlignment="1">
      <alignment vertical="top" wrapText="1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10" fontId="2" fillId="0" borderId="10" xfId="2" applyNumberFormat="1" applyFont="1" applyBorder="1" applyAlignment="1">
      <alignment vertical="top" wrapText="1"/>
    </xf>
    <xf numFmtId="10" fontId="2" fillId="0" borderId="1" xfId="2" applyNumberFormat="1" applyFont="1" applyBorder="1" applyAlignment="1">
      <alignment vertical="top" wrapText="1"/>
    </xf>
    <xf numFmtId="10" fontId="2" fillId="0" borderId="1" xfId="2" applyNumberFormat="1" applyFont="1" applyFill="1" applyBorder="1" applyAlignment="1">
      <alignment vertical="top" wrapText="1"/>
    </xf>
    <xf numFmtId="0" fontId="2" fillId="0" borderId="2" xfId="1" applyFont="1" applyFill="1" applyBorder="1" applyAlignment="1">
      <alignment vertical="top" wrapText="1"/>
    </xf>
    <xf numFmtId="10" fontId="2" fillId="0" borderId="2" xfId="2" applyNumberFormat="1" applyFont="1" applyFill="1" applyBorder="1" applyAlignment="1">
      <alignment vertical="top" wrapText="1"/>
    </xf>
  </cellXfs>
  <cellStyles count="3">
    <cellStyle name="一般" xfId="0" builtinId="0"/>
    <cellStyle name="一般 2" xfId="1"/>
    <cellStyle name="百分比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 sz="1800" b="0" i="0" baseline="0"/>
              <a:t>1.</a:t>
            </a:r>
            <a:r>
              <a:rPr lang="zh-TW" altLang="zh-TW" sz="1800" b="0" i="0" baseline="0"/>
              <a:t>調查比率</a:t>
            </a:r>
            <a:endParaRPr lang="zh-TW" altLang="zh-TW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大專生!$A$2</c:f>
              <c:strCache>
                <c:ptCount val="1"/>
                <c:pt idx="0">
                  <c:v>1.畢業人數</c:v>
                </c:pt>
              </c:strCache>
            </c:strRef>
          </c:tx>
          <c:invertIfNegative val="0"/>
          <c:cat>
            <c:strRef>
              <c:f>大專生!$B$1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大專生!$B$2</c:f>
              <c:numCache>
                <c:formatCode>General</c:formatCode>
                <c:ptCount val="1"/>
                <c:pt idx="0">
                  <c:v>1072</c:v>
                </c:pt>
              </c:numCache>
            </c:numRef>
          </c:val>
        </c:ser>
        <c:ser>
          <c:idx val="1"/>
          <c:order val="1"/>
          <c:tx>
            <c:strRef>
              <c:f>大專生!$A$3</c:f>
              <c:strCache>
                <c:ptCount val="1"/>
                <c:pt idx="0">
                  <c:v>2.調查人數</c:v>
                </c:pt>
              </c:strCache>
            </c:strRef>
          </c:tx>
          <c:invertIfNegative val="0"/>
          <c:cat>
            <c:strRef>
              <c:f>大專生!$B$1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大專生!$B$3</c:f>
              <c:numCache>
                <c:formatCode>General</c:formatCode>
                <c:ptCount val="1"/>
                <c:pt idx="0">
                  <c:v>656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5472768"/>
        <c:axId val="125474304"/>
      </c:barChart>
      <c:catAx>
        <c:axId val="1254727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25474304"/>
        <c:crosses val="autoZero"/>
        <c:auto val="1"/>
        <c:lblAlgn val="ctr"/>
        <c:lblOffset val="100"/>
        <c:noMultiLvlLbl val="0"/>
      </c:catAx>
      <c:valAx>
        <c:axId val="1254743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5472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 sz="1800" b="0" i="0" baseline="0"/>
              <a:t>2.</a:t>
            </a:r>
            <a:r>
              <a:rPr lang="zh-TW" altLang="zh-TW" sz="1800" b="0" i="0" baseline="0"/>
              <a:t>畢業流向</a:t>
            </a:r>
            <a:endParaRPr lang="zh-TW" altLang="zh-TW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大專生!$A$20</c:f>
              <c:strCache>
                <c:ptCount val="1"/>
                <c:pt idx="0">
                  <c:v>1.工作中</c:v>
                </c:pt>
              </c:strCache>
            </c:strRef>
          </c:tx>
          <c:invertIfNegative val="0"/>
          <c:cat>
            <c:strRef>
              <c:f>大專生!$B$19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大專生!$B$20</c:f>
              <c:numCache>
                <c:formatCode>General</c:formatCode>
                <c:ptCount val="1"/>
                <c:pt idx="0">
                  <c:v>586</c:v>
                </c:pt>
              </c:numCache>
            </c:numRef>
          </c:val>
        </c:ser>
        <c:ser>
          <c:idx val="1"/>
          <c:order val="1"/>
          <c:tx>
            <c:strRef>
              <c:f>大專生!$A$21</c:f>
              <c:strCache>
                <c:ptCount val="1"/>
                <c:pt idx="0">
                  <c:v>2.職業軍人</c:v>
                </c:pt>
              </c:strCache>
            </c:strRef>
          </c:tx>
          <c:invertIfNegative val="0"/>
          <c:cat>
            <c:strRef>
              <c:f>大專生!$B$19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大專生!$B$21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大專生!$A$22</c:f>
              <c:strCache>
                <c:ptCount val="1"/>
                <c:pt idx="0">
                  <c:v>3.服役中</c:v>
                </c:pt>
              </c:strCache>
            </c:strRef>
          </c:tx>
          <c:invertIfNegative val="0"/>
          <c:cat>
            <c:strRef>
              <c:f>大專生!$B$19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大專生!$B$22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3"/>
          <c:order val="3"/>
          <c:tx>
            <c:strRef>
              <c:f>大專生!$A$23</c:f>
              <c:strCache>
                <c:ptCount val="1"/>
                <c:pt idx="0">
                  <c:v>4.全職在學中</c:v>
                </c:pt>
              </c:strCache>
            </c:strRef>
          </c:tx>
          <c:invertIfNegative val="0"/>
          <c:cat>
            <c:strRef>
              <c:f>大專生!$B$19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大專生!$B$23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4"/>
          <c:order val="4"/>
          <c:tx>
            <c:strRef>
              <c:f>大專生!$A$24</c:f>
              <c:strCache>
                <c:ptCount val="1"/>
                <c:pt idx="0">
                  <c:v>5.留學中</c:v>
                </c:pt>
              </c:strCache>
            </c:strRef>
          </c:tx>
          <c:invertIfNegative val="0"/>
          <c:cat>
            <c:strRef>
              <c:f>大專生!$B$19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大專生!$B$24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5"/>
          <c:order val="5"/>
          <c:tx>
            <c:strRef>
              <c:f>大專生!$A$25</c:f>
              <c:strCache>
                <c:ptCount val="1"/>
                <c:pt idx="0">
                  <c:v>6暫時不打算找任何工作</c:v>
                </c:pt>
              </c:strCache>
            </c:strRef>
          </c:tx>
          <c:invertIfNegative val="0"/>
          <c:cat>
            <c:strRef>
              <c:f>大專生!$B$19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大專生!$B$25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ser>
          <c:idx val="6"/>
          <c:order val="6"/>
          <c:tx>
            <c:strRef>
              <c:f>大專生!$A$26</c:f>
              <c:strCache>
                <c:ptCount val="1"/>
                <c:pt idx="0">
                  <c:v>7目前待業</c:v>
                </c:pt>
              </c:strCache>
            </c:strRef>
          </c:tx>
          <c:invertIfNegative val="0"/>
          <c:cat>
            <c:strRef>
              <c:f>大專生!$B$19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大專生!$B$26</c:f>
              <c:numCache>
                <c:formatCode>General</c:formatCode>
                <c:ptCount val="1"/>
                <c:pt idx="0">
                  <c:v>35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5764736"/>
        <c:axId val="125766272"/>
      </c:barChart>
      <c:catAx>
        <c:axId val="1257647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25766272"/>
        <c:crosses val="autoZero"/>
        <c:auto val="1"/>
        <c:lblAlgn val="ctr"/>
        <c:lblOffset val="100"/>
        <c:noMultiLvlLbl val="0"/>
      </c:catAx>
      <c:valAx>
        <c:axId val="1257662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57647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 sz="1800" b="0" i="0" baseline="0"/>
              <a:t>3.</a:t>
            </a:r>
            <a:r>
              <a:rPr lang="zh-TW" altLang="zh-TW" sz="1800" b="0" i="0" baseline="0"/>
              <a:t>就業屬性</a:t>
            </a:r>
            <a:endParaRPr lang="zh-TW" altLang="zh-TW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大專生!$A$44</c:f>
              <c:strCache>
                <c:ptCount val="1"/>
                <c:pt idx="0">
                  <c:v>1.政府機關</c:v>
                </c:pt>
              </c:strCache>
            </c:strRef>
          </c:tx>
          <c:invertIfNegative val="0"/>
          <c:cat>
            <c:strRef>
              <c:f>大專生!$B$43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大專生!$B$44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1"/>
          <c:order val="1"/>
          <c:tx>
            <c:strRef>
              <c:f>大專生!$A$47</c:f>
              <c:strCache>
                <c:ptCount val="1"/>
                <c:pt idx="0">
                  <c:v>2.公(國)營事業單位</c:v>
                </c:pt>
              </c:strCache>
            </c:strRef>
          </c:tx>
          <c:invertIfNegative val="0"/>
          <c:cat>
            <c:strRef>
              <c:f>大專生!$B$43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大專生!$B$47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大專生!$A$48</c:f>
              <c:strCache>
                <c:ptCount val="1"/>
                <c:pt idx="0">
                  <c:v>3.民營單位或企業</c:v>
                </c:pt>
              </c:strCache>
            </c:strRef>
          </c:tx>
          <c:invertIfNegative val="0"/>
          <c:cat>
            <c:strRef>
              <c:f>大專生!$B$43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大專生!$B$48</c:f>
              <c:numCache>
                <c:formatCode>General</c:formatCode>
                <c:ptCount val="1"/>
                <c:pt idx="0">
                  <c:v>491</c:v>
                </c:pt>
              </c:numCache>
            </c:numRef>
          </c:val>
        </c:ser>
        <c:ser>
          <c:idx val="3"/>
          <c:order val="3"/>
          <c:tx>
            <c:strRef>
              <c:f>大專生!$A$53</c:f>
              <c:strCache>
                <c:ptCount val="1"/>
                <c:pt idx="0">
                  <c:v>4.學校</c:v>
                </c:pt>
              </c:strCache>
            </c:strRef>
          </c:tx>
          <c:invertIfNegative val="0"/>
          <c:cat>
            <c:strRef>
              <c:f>大專生!$B$43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大專生!$B$53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4"/>
          <c:order val="4"/>
          <c:tx>
            <c:strRef>
              <c:f>大專生!$A$59</c:f>
              <c:strCache>
                <c:ptCount val="1"/>
                <c:pt idx="0">
                  <c:v>5.軍事單位</c:v>
                </c:pt>
              </c:strCache>
            </c:strRef>
          </c:tx>
          <c:invertIfNegative val="0"/>
          <c:cat>
            <c:strRef>
              <c:f>大專生!$B$43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大專生!$B$59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大專生!$A$61</c:f>
              <c:strCache>
                <c:ptCount val="1"/>
                <c:pt idx="0">
                  <c:v>7自行創業</c:v>
                </c:pt>
              </c:strCache>
            </c:strRef>
          </c:tx>
          <c:invertIfNegative val="0"/>
          <c:cat>
            <c:strRef>
              <c:f>大專生!$B$43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大專生!$B$61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6"/>
          <c:order val="6"/>
          <c:tx>
            <c:strRef>
              <c:f>大專生!$A$62</c:f>
              <c:strCache>
                <c:ptCount val="1"/>
                <c:pt idx="0">
                  <c:v>8.未填寫</c:v>
                </c:pt>
              </c:strCache>
            </c:strRef>
          </c:tx>
          <c:invertIfNegative val="0"/>
          <c:cat>
            <c:strRef>
              <c:f>大專生!$B$43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大專生!$B$62</c:f>
              <c:numCache>
                <c:formatCode>General</c:formatCode>
                <c:ptCount val="1"/>
                <c:pt idx="0">
                  <c:v>44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5814656"/>
        <c:axId val="125816192"/>
      </c:barChart>
      <c:catAx>
        <c:axId val="1258146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25816192"/>
        <c:crosses val="autoZero"/>
        <c:auto val="1"/>
        <c:lblAlgn val="ctr"/>
        <c:lblOffset val="100"/>
        <c:noMultiLvlLbl val="0"/>
      </c:catAx>
      <c:valAx>
        <c:axId val="1258161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5814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 sz="1800" b="0" i="0" baseline="0"/>
              <a:t>1.</a:t>
            </a:r>
            <a:r>
              <a:rPr lang="zh-TW" altLang="zh-TW" sz="1800" b="0" i="0" baseline="0"/>
              <a:t>政府機關</a:t>
            </a:r>
            <a:endParaRPr lang="zh-TW" altLang="zh-TW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大專生!$A$45</c:f>
              <c:strCache>
                <c:ptCount val="1"/>
                <c:pt idx="0">
                  <c:v>  正式公務人員</c:v>
                </c:pt>
              </c:strCache>
            </c:strRef>
          </c:tx>
          <c:invertIfNegative val="0"/>
          <c:cat>
            <c:strRef>
              <c:f>大專生!$B$43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大專生!$B$45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大專生!$A$46</c:f>
              <c:strCache>
                <c:ptCount val="1"/>
                <c:pt idx="0">
                  <c:v>  非正式公務人員</c:v>
                </c:pt>
              </c:strCache>
            </c:strRef>
          </c:tx>
          <c:invertIfNegative val="0"/>
          <c:cat>
            <c:strRef>
              <c:f>大專生!$B$43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大專生!$B$46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5842560"/>
        <c:axId val="125844096"/>
      </c:barChart>
      <c:catAx>
        <c:axId val="1258425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25844096"/>
        <c:crosses val="autoZero"/>
        <c:auto val="1"/>
        <c:lblAlgn val="ctr"/>
        <c:lblOffset val="100"/>
        <c:noMultiLvlLbl val="0"/>
      </c:catAx>
      <c:valAx>
        <c:axId val="1258440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5842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 sz="1800" b="0" i="0" baseline="0"/>
              <a:t>3.</a:t>
            </a:r>
            <a:r>
              <a:rPr lang="zh-TW" altLang="zh-TW" sz="1800" b="0" i="0" baseline="0"/>
              <a:t>民營單位或企業</a:t>
            </a:r>
            <a:endParaRPr lang="zh-TW" altLang="zh-TW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大專生!$A$49</c:f>
              <c:strCache>
                <c:ptCount val="1"/>
                <c:pt idx="0">
                  <c:v>  跨國企業</c:v>
                </c:pt>
              </c:strCache>
            </c:strRef>
          </c:tx>
          <c:invertIfNegative val="0"/>
          <c:cat>
            <c:strRef>
              <c:f>大專生!$B$43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大專生!$B$49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大專生!$A$50</c:f>
              <c:strCache>
                <c:ptCount val="1"/>
                <c:pt idx="0">
                  <c:v>  本國大型企業(員工人數200-1000人)</c:v>
                </c:pt>
              </c:strCache>
            </c:strRef>
          </c:tx>
          <c:invertIfNegative val="0"/>
          <c:cat>
            <c:strRef>
              <c:f>大專生!$B$43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大專生!$B$50</c:f>
              <c:numCache>
                <c:formatCode>General</c:formatCode>
                <c:ptCount val="1"/>
                <c:pt idx="0">
                  <c:v>139</c:v>
                </c:pt>
              </c:numCache>
            </c:numRef>
          </c:val>
        </c:ser>
        <c:ser>
          <c:idx val="2"/>
          <c:order val="2"/>
          <c:tx>
            <c:strRef>
              <c:f>大專生!$A$51</c:f>
              <c:strCache>
                <c:ptCount val="1"/>
                <c:pt idx="0">
                  <c:v>  本國中小型企業(員工人數5-199人)</c:v>
                </c:pt>
              </c:strCache>
            </c:strRef>
          </c:tx>
          <c:invertIfNegative val="0"/>
          <c:cat>
            <c:strRef>
              <c:f>大專生!$B$43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大專生!$B$51</c:f>
              <c:numCache>
                <c:formatCode>General</c:formatCode>
                <c:ptCount val="1"/>
                <c:pt idx="0">
                  <c:v>267</c:v>
                </c:pt>
              </c:numCache>
            </c:numRef>
          </c:val>
        </c:ser>
        <c:ser>
          <c:idx val="3"/>
          <c:order val="3"/>
          <c:tx>
            <c:strRef>
              <c:f>大專生!$A$52</c:f>
              <c:strCache>
                <c:ptCount val="1"/>
                <c:pt idx="0">
                  <c:v>  本國小型公司或店家(員工數未滿5人)</c:v>
                </c:pt>
              </c:strCache>
            </c:strRef>
          </c:tx>
          <c:invertIfNegative val="0"/>
          <c:cat>
            <c:strRef>
              <c:f>大專生!$B$43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大專生!$B$52</c:f>
              <c:numCache>
                <c:formatCode>General</c:formatCode>
                <c:ptCount val="1"/>
                <c:pt idx="0">
                  <c:v>55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5893248"/>
        <c:axId val="125899136"/>
      </c:barChart>
      <c:catAx>
        <c:axId val="1258932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25899136"/>
        <c:crosses val="autoZero"/>
        <c:auto val="1"/>
        <c:lblAlgn val="ctr"/>
        <c:lblOffset val="100"/>
        <c:noMultiLvlLbl val="0"/>
      </c:catAx>
      <c:valAx>
        <c:axId val="1258991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5893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 sz="1800" b="0" i="0" baseline="0"/>
              <a:t>4.</a:t>
            </a:r>
            <a:r>
              <a:rPr lang="zh-TW" altLang="zh-TW" sz="1800" b="0" i="0" baseline="0"/>
              <a:t>學校</a:t>
            </a:r>
            <a:endParaRPr lang="zh-TW" altLang="zh-TW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大專生!$A$54</c:f>
              <c:strCache>
                <c:ptCount val="1"/>
                <c:pt idx="0">
                  <c:v>  大專院校</c:v>
                </c:pt>
              </c:strCache>
            </c:strRef>
          </c:tx>
          <c:invertIfNegative val="0"/>
          <c:cat>
            <c:strRef>
              <c:f>大專生!$B$43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大專生!$B$54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大專生!$A$55</c:f>
              <c:strCache>
                <c:ptCount val="1"/>
                <c:pt idx="0">
                  <c:v>  高中職</c:v>
                </c:pt>
              </c:strCache>
            </c:strRef>
          </c:tx>
          <c:invertIfNegative val="0"/>
          <c:cat>
            <c:strRef>
              <c:f>大專生!$B$43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大專生!$A$56</c:f>
              <c:strCache>
                <c:ptCount val="1"/>
                <c:pt idx="0">
                  <c:v>  國中</c:v>
                </c:pt>
              </c:strCache>
            </c:strRef>
          </c:tx>
          <c:invertIfNegative val="0"/>
          <c:cat>
            <c:strRef>
              <c:f>大專生!$B$43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大專生!$B$56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大專生!$A$57</c:f>
              <c:strCache>
                <c:ptCount val="1"/>
                <c:pt idx="0">
                  <c:v>  小學</c:v>
                </c:pt>
              </c:strCache>
            </c:strRef>
          </c:tx>
          <c:invertIfNegative val="0"/>
          <c:cat>
            <c:strRef>
              <c:f>大專生!$B$43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大專生!$B$57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大專生!$A$58</c:f>
              <c:strCache>
                <c:ptCount val="1"/>
                <c:pt idx="0">
                  <c:v>  幼稚園/托兒所</c:v>
                </c:pt>
              </c:strCache>
            </c:strRef>
          </c:tx>
          <c:invertIfNegative val="0"/>
          <c:cat>
            <c:strRef>
              <c:f>大專生!$B$43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大專生!$B$58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5953536"/>
        <c:axId val="125955072"/>
      </c:barChart>
      <c:catAx>
        <c:axId val="1259535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25955072"/>
        <c:crosses val="autoZero"/>
        <c:auto val="1"/>
        <c:lblAlgn val="ctr"/>
        <c:lblOffset val="100"/>
        <c:noMultiLvlLbl val="0"/>
      </c:catAx>
      <c:valAx>
        <c:axId val="1259550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5953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 sz="1800" b="0" i="0" baseline="0"/>
              <a:t>5.</a:t>
            </a:r>
            <a:r>
              <a:rPr lang="zh-TW" altLang="zh-TW" sz="1800" b="0" i="0" baseline="0"/>
              <a:t>專業相符度</a:t>
            </a:r>
            <a:endParaRPr lang="zh-TW" altLang="zh-TW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大專生!$A$152</c:f>
              <c:strCache>
                <c:ptCount val="1"/>
                <c:pt idx="0">
                  <c:v>1.非常符合</c:v>
                </c:pt>
              </c:strCache>
            </c:strRef>
          </c:tx>
          <c:invertIfNegative val="0"/>
          <c:cat>
            <c:strRef>
              <c:f>大專生!$B$151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大專生!$B$152</c:f>
              <c:numCache>
                <c:formatCode>General</c:formatCode>
                <c:ptCount val="1"/>
                <c:pt idx="0">
                  <c:v>51</c:v>
                </c:pt>
              </c:numCache>
            </c:numRef>
          </c:val>
        </c:ser>
        <c:ser>
          <c:idx val="1"/>
          <c:order val="1"/>
          <c:tx>
            <c:strRef>
              <c:f>大專生!$A$153</c:f>
              <c:strCache>
                <c:ptCount val="1"/>
                <c:pt idx="0">
                  <c:v>2.符合</c:v>
                </c:pt>
              </c:strCache>
            </c:strRef>
          </c:tx>
          <c:invertIfNegative val="0"/>
          <c:cat>
            <c:strRef>
              <c:f>大專生!$B$151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大專生!$B$153</c:f>
              <c:numCache>
                <c:formatCode>General</c:formatCode>
                <c:ptCount val="1"/>
                <c:pt idx="0">
                  <c:v>241</c:v>
                </c:pt>
              </c:numCache>
            </c:numRef>
          </c:val>
        </c:ser>
        <c:ser>
          <c:idx val="2"/>
          <c:order val="2"/>
          <c:tx>
            <c:strRef>
              <c:f>大專生!$A$154</c:f>
              <c:strCache>
                <c:ptCount val="1"/>
                <c:pt idx="0">
                  <c:v>3.不符合</c:v>
                </c:pt>
              </c:strCache>
            </c:strRef>
          </c:tx>
          <c:invertIfNegative val="0"/>
          <c:cat>
            <c:strRef>
              <c:f>大專生!$B$151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大專生!$B$154</c:f>
              <c:numCache>
                <c:formatCode>General</c:formatCode>
                <c:ptCount val="1"/>
                <c:pt idx="0">
                  <c:v>189</c:v>
                </c:pt>
              </c:numCache>
            </c:numRef>
          </c:val>
        </c:ser>
        <c:ser>
          <c:idx val="3"/>
          <c:order val="3"/>
          <c:tx>
            <c:strRef>
              <c:f>大專生!$A$155</c:f>
              <c:strCache>
                <c:ptCount val="1"/>
                <c:pt idx="0">
                  <c:v>4.非常不符合</c:v>
                </c:pt>
              </c:strCache>
            </c:strRef>
          </c:tx>
          <c:invertIfNegative val="0"/>
          <c:cat>
            <c:strRef>
              <c:f>大專生!$B$151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大專生!$B$155</c:f>
              <c:numCache>
                <c:formatCode>General</c:formatCode>
                <c:ptCount val="1"/>
                <c:pt idx="0">
                  <c:v>48</c:v>
                </c:pt>
              </c:numCache>
            </c:numRef>
          </c:val>
        </c:ser>
        <c:ser>
          <c:idx val="4"/>
          <c:order val="4"/>
          <c:tx>
            <c:strRef>
              <c:f>大專生!$A$156</c:f>
              <c:strCache>
                <c:ptCount val="1"/>
                <c:pt idx="0">
                  <c:v>5.未填答</c:v>
                </c:pt>
              </c:strCache>
            </c:strRef>
          </c:tx>
          <c:invertIfNegative val="0"/>
          <c:cat>
            <c:strRef>
              <c:f>大專生!$B$151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大專生!$B$156</c:f>
              <c:numCache>
                <c:formatCode>General</c:formatCode>
                <c:ptCount val="1"/>
                <c:pt idx="0">
                  <c:v>57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7185280"/>
        <c:axId val="127186816"/>
      </c:barChart>
      <c:catAx>
        <c:axId val="1271852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27186816"/>
        <c:crosses val="autoZero"/>
        <c:auto val="1"/>
        <c:lblAlgn val="ctr"/>
        <c:lblOffset val="100"/>
        <c:noMultiLvlLbl val="0"/>
      </c:catAx>
      <c:valAx>
        <c:axId val="1271868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7185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 sz="1800" b="0" i="0" baseline="0"/>
              <a:t>6.</a:t>
            </a:r>
            <a:r>
              <a:rPr lang="zh-TW" altLang="zh-TW" sz="1800" b="0" i="0" baseline="0"/>
              <a:t>求職方式</a:t>
            </a:r>
            <a:endParaRPr lang="zh-TW" altLang="zh-TW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大專生!$A$172</c:f>
              <c:strCache>
                <c:ptCount val="1"/>
                <c:pt idx="0">
                  <c:v>1.人力網站</c:v>
                </c:pt>
              </c:strCache>
            </c:strRef>
          </c:tx>
          <c:invertIfNegative val="0"/>
          <c:cat>
            <c:strRef>
              <c:f>大專生!$B$171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大專生!$B$172</c:f>
              <c:numCache>
                <c:formatCode>General</c:formatCode>
                <c:ptCount val="1"/>
                <c:pt idx="0">
                  <c:v>131</c:v>
                </c:pt>
              </c:numCache>
            </c:numRef>
          </c:val>
        </c:ser>
        <c:ser>
          <c:idx val="1"/>
          <c:order val="1"/>
          <c:tx>
            <c:strRef>
              <c:f>大專生!$A$173</c:f>
              <c:strCache>
                <c:ptCount val="1"/>
                <c:pt idx="0">
                  <c:v>2.學校、師長、親友介紹</c:v>
                </c:pt>
              </c:strCache>
            </c:strRef>
          </c:tx>
          <c:invertIfNegative val="0"/>
          <c:cat>
            <c:strRef>
              <c:f>大專生!$B$171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大專生!$B$173</c:f>
              <c:numCache>
                <c:formatCode>General</c:formatCode>
                <c:ptCount val="1"/>
                <c:pt idx="0">
                  <c:v>128</c:v>
                </c:pt>
              </c:numCache>
            </c:numRef>
          </c:val>
        </c:ser>
        <c:ser>
          <c:idx val="2"/>
          <c:order val="2"/>
          <c:tx>
            <c:strRef>
              <c:f>大專生!$A$174</c:f>
              <c:strCache>
                <c:ptCount val="1"/>
                <c:pt idx="0">
                  <c:v>3.自行面試</c:v>
                </c:pt>
              </c:strCache>
            </c:strRef>
          </c:tx>
          <c:invertIfNegative val="0"/>
          <c:cat>
            <c:strRef>
              <c:f>大專生!$B$171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大專生!$B$174</c:f>
              <c:numCache>
                <c:formatCode>General</c:formatCode>
                <c:ptCount val="1"/>
                <c:pt idx="0">
                  <c:v>246</c:v>
                </c:pt>
              </c:numCache>
            </c:numRef>
          </c:val>
        </c:ser>
        <c:ser>
          <c:idx val="3"/>
          <c:order val="3"/>
          <c:tx>
            <c:strRef>
              <c:f>大專生!$A$175</c:f>
              <c:strCache>
                <c:ptCount val="1"/>
                <c:pt idx="0">
                  <c:v>4.自行創業</c:v>
                </c:pt>
              </c:strCache>
            </c:strRef>
          </c:tx>
          <c:invertIfNegative val="0"/>
          <c:cat>
            <c:strRef>
              <c:f>大專生!$B$171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大專生!$B$175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ser>
          <c:idx val="4"/>
          <c:order val="4"/>
          <c:tx>
            <c:strRef>
              <c:f>大專生!$A$176</c:f>
              <c:strCache>
                <c:ptCount val="1"/>
                <c:pt idx="0">
                  <c:v>5.未填答</c:v>
                </c:pt>
              </c:strCache>
            </c:strRef>
          </c:tx>
          <c:invertIfNegative val="0"/>
          <c:cat>
            <c:strRef>
              <c:f>大專生!$B$171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大專生!$B$176</c:f>
              <c:numCache>
                <c:formatCode>General</c:formatCode>
                <c:ptCount val="1"/>
                <c:pt idx="0">
                  <c:v>60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7233408"/>
        <c:axId val="127239296"/>
      </c:barChart>
      <c:catAx>
        <c:axId val="1272334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27239296"/>
        <c:crosses val="autoZero"/>
        <c:auto val="1"/>
        <c:lblAlgn val="ctr"/>
        <c:lblOffset val="100"/>
        <c:noMultiLvlLbl val="0"/>
      </c:catAx>
      <c:valAx>
        <c:axId val="1272392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7233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/>
              <a:t>4.</a:t>
            </a:r>
            <a:r>
              <a:rPr lang="zh-TW" altLang="en-US"/>
              <a:t>薪資水準</a:t>
            </a:r>
            <a:endParaRPr lang="en-US" altLang="zh-TW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大專生!$A$121</c:f>
              <c:strCache>
                <c:ptCount val="1"/>
                <c:pt idx="0">
                  <c:v>1.低於基本薪資19,047(不含)以下</c:v>
                </c:pt>
              </c:strCache>
            </c:strRef>
          </c:tx>
          <c:invertIfNegative val="0"/>
          <c:cat>
            <c:strRef>
              <c:f>大專生!$B$120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大專生!$B$121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大專生!$A$122</c:f>
              <c:strCache>
                <c:ptCount val="1"/>
                <c:pt idx="0">
                  <c:v>2.基本薪資(19,047含)-25,000</c:v>
                </c:pt>
              </c:strCache>
            </c:strRef>
          </c:tx>
          <c:invertIfNegative val="0"/>
          <c:cat>
            <c:strRef>
              <c:f>大專生!$B$120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大專生!$B$122</c:f>
              <c:numCache>
                <c:formatCode>General</c:formatCode>
                <c:ptCount val="1"/>
                <c:pt idx="0">
                  <c:v>149</c:v>
                </c:pt>
              </c:numCache>
            </c:numRef>
          </c:val>
        </c:ser>
        <c:ser>
          <c:idx val="2"/>
          <c:order val="2"/>
          <c:tx>
            <c:strRef>
              <c:f>大專生!$A$123</c:f>
              <c:strCache>
                <c:ptCount val="1"/>
                <c:pt idx="0">
                  <c:v>3.25,001-30,000</c:v>
                </c:pt>
              </c:strCache>
            </c:strRef>
          </c:tx>
          <c:invertIfNegative val="0"/>
          <c:cat>
            <c:strRef>
              <c:f>大專生!$B$120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大專生!$B$123</c:f>
              <c:numCache>
                <c:formatCode>General</c:formatCode>
                <c:ptCount val="1"/>
                <c:pt idx="0">
                  <c:v>233</c:v>
                </c:pt>
              </c:numCache>
            </c:numRef>
          </c:val>
        </c:ser>
        <c:ser>
          <c:idx val="3"/>
          <c:order val="3"/>
          <c:tx>
            <c:strRef>
              <c:f>大專生!$A$124</c:f>
              <c:strCache>
                <c:ptCount val="1"/>
                <c:pt idx="0">
                  <c:v>4.30,001-35,000</c:v>
                </c:pt>
              </c:strCache>
            </c:strRef>
          </c:tx>
          <c:invertIfNegative val="0"/>
          <c:cat>
            <c:strRef>
              <c:f>大專生!$B$120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大專生!$B$124</c:f>
              <c:numCache>
                <c:formatCode>General</c:formatCode>
                <c:ptCount val="1"/>
                <c:pt idx="0">
                  <c:v>83</c:v>
                </c:pt>
              </c:numCache>
            </c:numRef>
          </c:val>
        </c:ser>
        <c:ser>
          <c:idx val="4"/>
          <c:order val="4"/>
          <c:tx>
            <c:strRef>
              <c:f>大專生!$A$125</c:f>
              <c:strCache>
                <c:ptCount val="1"/>
                <c:pt idx="0">
                  <c:v>5.35,001-40,000</c:v>
                </c:pt>
              </c:strCache>
            </c:strRef>
          </c:tx>
          <c:invertIfNegative val="0"/>
          <c:cat>
            <c:strRef>
              <c:f>大專生!$B$120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大專生!$B$125</c:f>
              <c:numCache>
                <c:formatCode>General</c:formatCode>
                <c:ptCount val="1"/>
                <c:pt idx="0">
                  <c:v>38</c:v>
                </c:pt>
              </c:numCache>
            </c:numRef>
          </c:val>
        </c:ser>
        <c:ser>
          <c:idx val="5"/>
          <c:order val="5"/>
          <c:tx>
            <c:strRef>
              <c:f>大專生!$A$126</c:f>
              <c:strCache>
                <c:ptCount val="1"/>
                <c:pt idx="0">
                  <c:v>6.40,001-45,000</c:v>
                </c:pt>
              </c:strCache>
            </c:strRef>
          </c:tx>
          <c:invertIfNegative val="0"/>
          <c:cat>
            <c:strRef>
              <c:f>大專生!$B$120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大專生!$B$126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6"/>
          <c:order val="6"/>
          <c:tx>
            <c:strRef>
              <c:f>大專生!$A$127</c:f>
              <c:strCache>
                <c:ptCount val="1"/>
                <c:pt idx="0">
                  <c:v>7.45,001-50,000</c:v>
                </c:pt>
              </c:strCache>
            </c:strRef>
          </c:tx>
          <c:invertIfNegative val="0"/>
          <c:cat>
            <c:strRef>
              <c:f>大專生!$B$120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大專生!$B$127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7"/>
          <c:order val="7"/>
          <c:tx>
            <c:strRef>
              <c:f>大專生!$A$128</c:f>
              <c:strCache>
                <c:ptCount val="1"/>
                <c:pt idx="0">
                  <c:v>8.50,001-55,000</c:v>
                </c:pt>
              </c:strCache>
            </c:strRef>
          </c:tx>
          <c:invertIfNegative val="0"/>
          <c:cat>
            <c:strRef>
              <c:f>大專生!$B$120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大專生!$B$128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大專生!$A$129</c:f>
              <c:strCache>
                <c:ptCount val="1"/>
                <c:pt idx="0">
                  <c:v>9.55,001-60,000</c:v>
                </c:pt>
              </c:strCache>
            </c:strRef>
          </c:tx>
          <c:invertIfNegative val="0"/>
          <c:cat>
            <c:strRef>
              <c:f>大專生!$B$120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大專生!$B$129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9"/>
          <c:order val="9"/>
          <c:tx>
            <c:strRef>
              <c:f>大專生!$A$130</c:f>
              <c:strCache>
                <c:ptCount val="1"/>
                <c:pt idx="0">
                  <c:v>10.60,001以上</c:v>
                </c:pt>
              </c:strCache>
            </c:strRef>
          </c:tx>
          <c:invertIfNegative val="0"/>
          <c:cat>
            <c:strRef>
              <c:f>大專生!$B$120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大專生!$B$130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0"/>
          <c:order val="10"/>
          <c:tx>
            <c:strRef>
              <c:f>大專生!$A$131</c:f>
              <c:strCache>
                <c:ptCount val="1"/>
                <c:pt idx="0">
                  <c:v>11.不方便回答</c:v>
                </c:pt>
              </c:strCache>
            </c:strRef>
          </c:tx>
          <c:invertIfNegative val="0"/>
          <c:cat>
            <c:strRef>
              <c:f>大專生!$B$120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大專生!$B$131</c:f>
              <c:numCache>
                <c:formatCode>General</c:formatCode>
                <c:ptCount val="1"/>
                <c:pt idx="0">
                  <c:v>47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7543168"/>
        <c:axId val="127544704"/>
      </c:barChart>
      <c:catAx>
        <c:axId val="1275431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27544704"/>
        <c:crosses val="autoZero"/>
        <c:auto val="1"/>
        <c:lblAlgn val="ctr"/>
        <c:lblOffset val="100"/>
        <c:noMultiLvlLbl val="0"/>
      </c:catAx>
      <c:valAx>
        <c:axId val="1275447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7543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34875328083989"/>
          <c:y val="1.7583114610673672E-2"/>
          <c:w val="0.30984580052493438"/>
          <c:h val="0.9824168853893263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</xdr:row>
      <xdr:rowOff>152400</xdr:rowOff>
    </xdr:from>
    <xdr:to>
      <xdr:col>2</xdr:col>
      <xdr:colOff>1524000</xdr:colOff>
      <xdr:row>16</xdr:row>
      <xdr:rowOff>171450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27</xdr:row>
      <xdr:rowOff>47625</xdr:rowOff>
    </xdr:from>
    <xdr:to>
      <xdr:col>2</xdr:col>
      <xdr:colOff>1552575</xdr:colOff>
      <xdr:row>40</xdr:row>
      <xdr:rowOff>66675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63</xdr:row>
      <xdr:rowOff>38099</xdr:rowOff>
    </xdr:from>
    <xdr:to>
      <xdr:col>2</xdr:col>
      <xdr:colOff>1562100</xdr:colOff>
      <xdr:row>75</xdr:row>
      <xdr:rowOff>104774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209550</xdr:colOff>
      <xdr:row>76</xdr:row>
      <xdr:rowOff>133350</xdr:rowOff>
    </xdr:from>
    <xdr:to>
      <xdr:col>2</xdr:col>
      <xdr:colOff>1581150</xdr:colOff>
      <xdr:row>89</xdr:row>
      <xdr:rowOff>152400</xdr:rowOff>
    </xdr:to>
    <xdr:graphicFrame macro="">
      <xdr:nvGraphicFramePr>
        <xdr:cNvPr id="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209550</xdr:colOff>
      <xdr:row>90</xdr:row>
      <xdr:rowOff>200025</xdr:rowOff>
    </xdr:from>
    <xdr:to>
      <xdr:col>2</xdr:col>
      <xdr:colOff>1581150</xdr:colOff>
      <xdr:row>104</xdr:row>
      <xdr:rowOff>9525</xdr:rowOff>
    </xdr:to>
    <xdr:graphicFrame macro="">
      <xdr:nvGraphicFramePr>
        <xdr:cNvPr id="6" name="圖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228600</xdr:colOff>
      <xdr:row>105</xdr:row>
      <xdr:rowOff>19050</xdr:rowOff>
    </xdr:from>
    <xdr:to>
      <xdr:col>2</xdr:col>
      <xdr:colOff>1600200</xdr:colOff>
      <xdr:row>118</xdr:row>
      <xdr:rowOff>38100</xdr:rowOff>
    </xdr:to>
    <xdr:graphicFrame macro="">
      <xdr:nvGraphicFramePr>
        <xdr:cNvPr id="7" name="圖表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238125</xdr:colOff>
      <xdr:row>156</xdr:row>
      <xdr:rowOff>142875</xdr:rowOff>
    </xdr:from>
    <xdr:to>
      <xdr:col>2</xdr:col>
      <xdr:colOff>1609725</xdr:colOff>
      <xdr:row>169</xdr:row>
      <xdr:rowOff>161925</xdr:rowOff>
    </xdr:to>
    <xdr:graphicFrame macro="">
      <xdr:nvGraphicFramePr>
        <xdr:cNvPr id="8" name="圖表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142875</xdr:colOff>
      <xdr:row>176</xdr:row>
      <xdr:rowOff>161925</xdr:rowOff>
    </xdr:from>
    <xdr:to>
      <xdr:col>2</xdr:col>
      <xdr:colOff>1514475</xdr:colOff>
      <xdr:row>189</xdr:row>
      <xdr:rowOff>180975</xdr:rowOff>
    </xdr:to>
    <xdr:graphicFrame macro="">
      <xdr:nvGraphicFramePr>
        <xdr:cNvPr id="9" name="圖表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347662</xdr:colOff>
      <xdr:row>132</xdr:row>
      <xdr:rowOff>57149</xdr:rowOff>
    </xdr:from>
    <xdr:to>
      <xdr:col>2</xdr:col>
      <xdr:colOff>1719262</xdr:colOff>
      <xdr:row>145</xdr:row>
      <xdr:rowOff>76199</xdr:rowOff>
    </xdr:to>
    <xdr:graphicFrame macro="">
      <xdr:nvGraphicFramePr>
        <xdr:cNvPr id="10" name="圖表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2.&#23601;&#36628;&#32068;&#36039;&#26009;3-&#31098;&#31098;/00.&#22823;&#23560;&#26657;&#38498;&#30050;&#26989;&#29983;&#27969;&#21521;&#35519;&#26597;/99&#21488;&#24107;&#22823;&#30050;&#26989;&#29983;&#27969;&#21521;&#35519;&#26597;/99&#30050;&#26989;&#24460;3&#24180;&#35519;&#26597;/99&#23416;&#24180;&#24230;&#30050;&#26989;&#24460;3&#24180;&#35519;&#26597;_excel&#35519;&#26597;&#27284;_&#35519;&#26597;&#23436;&#25104;&#27284;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欄位意義"/>
      <sheetName val="各班完成度"/>
      <sheetName val="工作表2"/>
      <sheetName val="表格"/>
      <sheetName val="大專生"/>
      <sheetName val="碩士生"/>
      <sheetName val="ALL"/>
    </sheetNames>
    <sheetDataSet>
      <sheetData sheetId="0"/>
      <sheetData sheetId="1"/>
      <sheetData sheetId="2"/>
      <sheetData sheetId="3"/>
      <sheetData sheetId="4">
        <row r="1">
          <cell r="B1" t="str">
            <v>人數</v>
          </cell>
        </row>
        <row r="2">
          <cell r="A2" t="str">
            <v>1.畢業人數</v>
          </cell>
          <cell r="B2">
            <v>1072</v>
          </cell>
        </row>
        <row r="3">
          <cell r="A3" t="str">
            <v>2.調查人數</v>
          </cell>
          <cell r="B3">
            <v>656</v>
          </cell>
        </row>
        <row r="19">
          <cell r="B19" t="str">
            <v>人數</v>
          </cell>
        </row>
        <row r="20">
          <cell r="A20" t="str">
            <v>1.工作中</v>
          </cell>
          <cell r="B20">
            <v>586</v>
          </cell>
        </row>
        <row r="21">
          <cell r="A21" t="str">
            <v>2.職業軍人</v>
          </cell>
          <cell r="B21">
            <v>2</v>
          </cell>
        </row>
        <row r="22">
          <cell r="A22" t="str">
            <v>3.服役中</v>
          </cell>
          <cell r="B22">
            <v>8</v>
          </cell>
        </row>
        <row r="23">
          <cell r="A23" t="str">
            <v>4.全職在學中</v>
          </cell>
          <cell r="B23">
            <v>4</v>
          </cell>
        </row>
        <row r="24">
          <cell r="A24" t="str">
            <v>5.留學中</v>
          </cell>
          <cell r="B24">
            <v>6</v>
          </cell>
        </row>
        <row r="25">
          <cell r="A25" t="str">
            <v>6暫時不打算找任何工作</v>
          </cell>
          <cell r="B25">
            <v>15</v>
          </cell>
        </row>
        <row r="26">
          <cell r="A26" t="str">
            <v>7目前待業</v>
          </cell>
          <cell r="B26">
            <v>35</v>
          </cell>
        </row>
        <row r="43">
          <cell r="B43" t="str">
            <v>人數</v>
          </cell>
        </row>
        <row r="44">
          <cell r="A44" t="str">
            <v>1.政府機關</v>
          </cell>
          <cell r="B44">
            <v>9</v>
          </cell>
        </row>
        <row r="45">
          <cell r="A45" t="str">
            <v xml:space="preserve">  正式公務人員</v>
          </cell>
          <cell r="B45">
            <v>2</v>
          </cell>
        </row>
        <row r="46">
          <cell r="A46" t="str">
            <v xml:space="preserve">  非正式公務人員</v>
          </cell>
          <cell r="B46">
            <v>7</v>
          </cell>
        </row>
        <row r="47">
          <cell r="A47" t="str">
            <v>2.公(國)營事業單位</v>
          </cell>
          <cell r="B47">
            <v>4</v>
          </cell>
        </row>
        <row r="48">
          <cell r="A48" t="str">
            <v>3.民營單位或企業</v>
          </cell>
          <cell r="B48">
            <v>491</v>
          </cell>
        </row>
        <row r="49">
          <cell r="A49" t="str">
            <v xml:space="preserve">  跨國企業</v>
          </cell>
          <cell r="B49">
            <v>30</v>
          </cell>
        </row>
        <row r="50">
          <cell r="A50" t="str">
            <v xml:space="preserve">  本國大型企業(員工人數200-1000人)</v>
          </cell>
          <cell r="B50">
            <v>139</v>
          </cell>
        </row>
        <row r="51">
          <cell r="A51" t="str">
            <v xml:space="preserve">  本國中小型企業(員工人數5-199人)</v>
          </cell>
          <cell r="B51">
            <v>267</v>
          </cell>
        </row>
        <row r="52">
          <cell r="A52" t="str">
            <v xml:space="preserve">  本國小型公司或店家(員工數未滿5人)</v>
          </cell>
          <cell r="B52">
            <v>55</v>
          </cell>
        </row>
        <row r="53">
          <cell r="A53" t="str">
            <v>4.學校</v>
          </cell>
          <cell r="B53">
            <v>20</v>
          </cell>
        </row>
        <row r="54">
          <cell r="A54" t="str">
            <v xml:space="preserve">  大專院校</v>
          </cell>
          <cell r="B54">
            <v>0</v>
          </cell>
        </row>
        <row r="55">
          <cell r="A55" t="str">
            <v xml:space="preserve">  高中職</v>
          </cell>
          <cell r="B55">
            <v>0</v>
          </cell>
        </row>
        <row r="56">
          <cell r="A56" t="str">
            <v xml:space="preserve">  國中</v>
          </cell>
          <cell r="B56">
            <v>0</v>
          </cell>
        </row>
        <row r="57">
          <cell r="A57" t="str">
            <v xml:space="preserve">  小學</v>
          </cell>
          <cell r="B57">
            <v>1</v>
          </cell>
        </row>
        <row r="58">
          <cell r="A58" t="str">
            <v xml:space="preserve">  幼稚園/托兒所</v>
          </cell>
          <cell r="B58">
            <v>19</v>
          </cell>
        </row>
        <row r="59">
          <cell r="A59" t="str">
            <v>5.軍事單位</v>
          </cell>
          <cell r="B59">
            <v>1</v>
          </cell>
        </row>
        <row r="61">
          <cell r="A61" t="str">
            <v>7自行創業</v>
          </cell>
          <cell r="B61">
            <v>17</v>
          </cell>
        </row>
        <row r="62">
          <cell r="A62" t="str">
            <v>8.未填寫</v>
          </cell>
          <cell r="B62">
            <v>44</v>
          </cell>
        </row>
        <row r="120">
          <cell r="B120" t="str">
            <v>人數</v>
          </cell>
        </row>
        <row r="121">
          <cell r="A121" t="str">
            <v>1.低於基本薪資19,047(不含)以下</v>
          </cell>
          <cell r="B121">
            <v>2</v>
          </cell>
        </row>
        <row r="122">
          <cell r="A122" t="str">
            <v>2.基本薪資(19,047含)-25,000</v>
          </cell>
          <cell r="B122">
            <v>149</v>
          </cell>
        </row>
        <row r="123">
          <cell r="A123" t="str">
            <v>3.25,001-30,000</v>
          </cell>
          <cell r="B123">
            <v>233</v>
          </cell>
        </row>
        <row r="124">
          <cell r="A124" t="str">
            <v>4.30,001-35,000</v>
          </cell>
          <cell r="B124">
            <v>83</v>
          </cell>
        </row>
        <row r="125">
          <cell r="A125" t="str">
            <v>5.35,001-40,000</v>
          </cell>
          <cell r="B125">
            <v>38</v>
          </cell>
        </row>
        <row r="126">
          <cell r="A126" t="str">
            <v>6.40,001-45,000</v>
          </cell>
          <cell r="B126">
            <v>16</v>
          </cell>
        </row>
        <row r="127">
          <cell r="A127" t="str">
            <v>7.45,001-50,000</v>
          </cell>
          <cell r="B127">
            <v>12</v>
          </cell>
        </row>
        <row r="128">
          <cell r="A128" t="str">
            <v>8.50,001-55,000</v>
          </cell>
          <cell r="B128">
            <v>1</v>
          </cell>
        </row>
        <row r="129">
          <cell r="A129" t="str">
            <v>9.55,001-60,000</v>
          </cell>
          <cell r="B129">
            <v>2</v>
          </cell>
        </row>
        <row r="130">
          <cell r="A130" t="str">
            <v>10.60,001以上</v>
          </cell>
          <cell r="B130">
            <v>3</v>
          </cell>
        </row>
        <row r="131">
          <cell r="A131" t="str">
            <v>11.不方便回答</v>
          </cell>
          <cell r="B131">
            <v>47</v>
          </cell>
        </row>
        <row r="151">
          <cell r="B151" t="str">
            <v>人數</v>
          </cell>
        </row>
        <row r="152">
          <cell r="A152" t="str">
            <v>1.非常符合</v>
          </cell>
          <cell r="B152">
            <v>51</v>
          </cell>
        </row>
        <row r="153">
          <cell r="A153" t="str">
            <v>2.符合</v>
          </cell>
          <cell r="B153">
            <v>241</v>
          </cell>
        </row>
        <row r="154">
          <cell r="A154" t="str">
            <v>3.不符合</v>
          </cell>
          <cell r="B154">
            <v>189</v>
          </cell>
        </row>
        <row r="155">
          <cell r="A155" t="str">
            <v>4.非常不符合</v>
          </cell>
          <cell r="B155">
            <v>48</v>
          </cell>
        </row>
        <row r="156">
          <cell r="A156" t="str">
            <v>5.未填答</v>
          </cell>
          <cell r="B156">
            <v>57</v>
          </cell>
        </row>
        <row r="171">
          <cell r="B171" t="str">
            <v>人數</v>
          </cell>
        </row>
        <row r="172">
          <cell r="A172" t="str">
            <v>1.人力網站</v>
          </cell>
          <cell r="B172">
            <v>131</v>
          </cell>
        </row>
        <row r="173">
          <cell r="A173" t="str">
            <v>2.學校、師長、親友介紹</v>
          </cell>
          <cell r="B173">
            <v>128</v>
          </cell>
        </row>
        <row r="174">
          <cell r="A174" t="str">
            <v>3.自行面試</v>
          </cell>
          <cell r="B174">
            <v>246</v>
          </cell>
        </row>
        <row r="175">
          <cell r="A175" t="str">
            <v>4.自行創業</v>
          </cell>
          <cell r="B175">
            <v>21</v>
          </cell>
        </row>
        <row r="176">
          <cell r="A176" t="str">
            <v>5.未填答</v>
          </cell>
          <cell r="B176">
            <v>60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tabSelected="1" workbookViewId="0">
      <selection activeCell="B172" sqref="B172:B176"/>
    </sheetView>
  </sheetViews>
  <sheetFormatPr defaultRowHeight="16.5"/>
  <cols>
    <col min="1" max="1" width="23" customWidth="1"/>
    <col min="2" max="2" width="19" customWidth="1"/>
    <col min="3" max="3" width="22.75" customWidth="1"/>
  </cols>
  <sheetData>
    <row r="1" spans="1:3" ht="17.25" thickBot="1">
      <c r="A1" s="1" t="s">
        <v>0</v>
      </c>
      <c r="B1" s="2" t="s">
        <v>1</v>
      </c>
      <c r="C1" s="2" t="s">
        <v>2</v>
      </c>
    </row>
    <row r="2" spans="1:3" ht="17.25" customHeight="1" thickBot="1">
      <c r="A2" s="3" t="s">
        <v>3</v>
      </c>
      <c r="B2" s="4">
        <v>1072</v>
      </c>
      <c r="C2" s="5">
        <f>B3/B2</f>
        <v>0.61194029850746268</v>
      </c>
    </row>
    <row r="3" spans="1:3" ht="17.25" customHeight="1" thickBot="1">
      <c r="A3" s="3" t="s">
        <v>4</v>
      </c>
      <c r="B3" s="4">
        <v>656</v>
      </c>
      <c r="C3" s="6"/>
    </row>
    <row r="18" spans="1:4" ht="17.25" thickBot="1">
      <c r="D18" s="7"/>
    </row>
    <row r="19" spans="1:4" ht="17.25" thickBot="1">
      <c r="A19" s="1" t="s">
        <v>0</v>
      </c>
      <c r="B19" s="2" t="s">
        <v>1</v>
      </c>
      <c r="C19" s="2" t="s">
        <v>5</v>
      </c>
    </row>
    <row r="20" spans="1:4" ht="17.25" thickBot="1">
      <c r="A20" s="3" t="s">
        <v>6</v>
      </c>
      <c r="B20" s="4">
        <v>586</v>
      </c>
      <c r="C20" s="8">
        <f>B20/$B$3</f>
        <v>0.89329268292682928</v>
      </c>
    </row>
    <row r="21" spans="1:4" ht="17.25" thickBot="1">
      <c r="A21" s="3" t="s">
        <v>7</v>
      </c>
      <c r="B21" s="4">
        <v>2</v>
      </c>
      <c r="C21" s="8">
        <f t="shared" ref="C21:C25" si="0">B21/$B$3</f>
        <v>3.0487804878048782E-3</v>
      </c>
    </row>
    <row r="22" spans="1:4" ht="17.25" thickBot="1">
      <c r="A22" s="3" t="s">
        <v>8</v>
      </c>
      <c r="B22" s="4">
        <v>8</v>
      </c>
      <c r="C22" s="8">
        <f t="shared" si="0"/>
        <v>1.2195121951219513E-2</v>
      </c>
    </row>
    <row r="23" spans="1:4" ht="17.25" thickBot="1">
      <c r="A23" s="3" t="s">
        <v>9</v>
      </c>
      <c r="B23" s="4">
        <v>4</v>
      </c>
      <c r="C23" s="8">
        <f t="shared" si="0"/>
        <v>6.0975609756097563E-3</v>
      </c>
    </row>
    <row r="24" spans="1:4" ht="17.25" thickBot="1">
      <c r="A24" s="9" t="s">
        <v>10</v>
      </c>
      <c r="B24" s="10">
        <v>6</v>
      </c>
      <c r="C24" s="8">
        <f t="shared" si="0"/>
        <v>9.1463414634146336E-3</v>
      </c>
    </row>
    <row r="25" spans="1:4" ht="17.25" thickBot="1">
      <c r="A25" s="9" t="s">
        <v>11</v>
      </c>
      <c r="B25" s="11">
        <v>15</v>
      </c>
      <c r="C25" s="8">
        <f t="shared" si="0"/>
        <v>2.2865853658536585E-2</v>
      </c>
    </row>
    <row r="26" spans="1:4" ht="17.25" thickBot="1">
      <c r="A26" s="9" t="s">
        <v>12</v>
      </c>
      <c r="B26" s="10">
        <v>35</v>
      </c>
      <c r="C26" s="8">
        <f>B26/$B$3</f>
        <v>5.3353658536585365E-2</v>
      </c>
      <c r="D26" s="12"/>
    </row>
    <row r="27" spans="1:4">
      <c r="C27" s="12"/>
    </row>
    <row r="42" spans="1:8" ht="17.25" thickBot="1"/>
    <row r="43" spans="1:8" ht="17.25" thickBot="1">
      <c r="A43" s="1" t="s">
        <v>0</v>
      </c>
      <c r="B43" s="2" t="s">
        <v>1</v>
      </c>
      <c r="C43" s="2" t="s">
        <v>5</v>
      </c>
    </row>
    <row r="44" spans="1:8" ht="17.25" thickBot="1">
      <c r="A44" s="3" t="s">
        <v>13</v>
      </c>
      <c r="B44" s="4">
        <v>9</v>
      </c>
      <c r="C44" s="13">
        <f>B44/$B$20</f>
        <v>1.5358361774744027E-2</v>
      </c>
    </row>
    <row r="45" spans="1:8" ht="17.25" thickBot="1">
      <c r="A45" s="3" t="s">
        <v>14</v>
      </c>
      <c r="B45" s="4">
        <v>2</v>
      </c>
      <c r="C45" s="13">
        <f t="shared" ref="C45:C62" si="1">B45/$B$20</f>
        <v>3.4129692832764505E-3</v>
      </c>
    </row>
    <row r="46" spans="1:8" ht="17.25" thickBot="1">
      <c r="A46" s="3" t="s">
        <v>15</v>
      </c>
      <c r="B46" s="4">
        <v>7</v>
      </c>
      <c r="C46" s="13">
        <f t="shared" si="1"/>
        <v>1.1945392491467578E-2</v>
      </c>
      <c r="H46" s="14"/>
    </row>
    <row r="47" spans="1:8" ht="17.25" thickBot="1">
      <c r="A47" s="3" t="s">
        <v>16</v>
      </c>
      <c r="B47" s="4">
        <v>4</v>
      </c>
      <c r="C47" s="13">
        <f t="shared" si="1"/>
        <v>6.8259385665529011E-3</v>
      </c>
      <c r="H47" s="15"/>
    </row>
    <row r="48" spans="1:8" ht="17.25" thickBot="1">
      <c r="A48" s="3" t="s">
        <v>17</v>
      </c>
      <c r="B48" s="4">
        <v>491</v>
      </c>
      <c r="C48" s="13">
        <f t="shared" si="1"/>
        <v>0.83788395904436863</v>
      </c>
      <c r="H48" s="15"/>
    </row>
    <row r="49" spans="1:8" ht="17.25" thickBot="1">
      <c r="A49" s="3" t="s">
        <v>18</v>
      </c>
      <c r="B49" s="4">
        <v>30</v>
      </c>
      <c r="C49" s="13">
        <f t="shared" si="1"/>
        <v>5.1194539249146756E-2</v>
      </c>
      <c r="H49" s="15"/>
    </row>
    <row r="50" spans="1:8" ht="33.75" thickBot="1">
      <c r="A50" s="3" t="s">
        <v>19</v>
      </c>
      <c r="B50" s="4">
        <v>139</v>
      </c>
      <c r="C50" s="13">
        <f t="shared" si="1"/>
        <v>0.23720136518771331</v>
      </c>
      <c r="H50" s="15"/>
    </row>
    <row r="51" spans="1:8" ht="33.75" thickBot="1">
      <c r="A51" s="3" t="s">
        <v>20</v>
      </c>
      <c r="B51" s="4">
        <v>267</v>
      </c>
      <c r="C51" s="13">
        <f t="shared" si="1"/>
        <v>0.45563139931740615</v>
      </c>
      <c r="H51" s="15"/>
    </row>
    <row r="52" spans="1:8" ht="33.75" thickBot="1">
      <c r="A52" s="3" t="s">
        <v>21</v>
      </c>
      <c r="B52" s="4">
        <v>55</v>
      </c>
      <c r="C52" s="13">
        <f t="shared" si="1"/>
        <v>9.3856655290102384E-2</v>
      </c>
      <c r="H52" s="15"/>
    </row>
    <row r="53" spans="1:8" ht="17.25" thickBot="1">
      <c r="A53" s="3" t="s">
        <v>22</v>
      </c>
      <c r="B53" s="4">
        <v>20</v>
      </c>
      <c r="C53" s="13">
        <f t="shared" si="1"/>
        <v>3.4129692832764506E-2</v>
      </c>
      <c r="H53" s="15"/>
    </row>
    <row r="54" spans="1:8" ht="17.25" thickBot="1">
      <c r="A54" s="3" t="s">
        <v>23</v>
      </c>
      <c r="B54" s="4">
        <v>0</v>
      </c>
      <c r="C54" s="13">
        <f t="shared" si="1"/>
        <v>0</v>
      </c>
      <c r="H54" s="16"/>
    </row>
    <row r="55" spans="1:8" ht="17.25" thickBot="1">
      <c r="A55" s="3" t="s">
        <v>24</v>
      </c>
      <c r="B55" s="4">
        <v>0</v>
      </c>
      <c r="C55" s="13">
        <f t="shared" si="1"/>
        <v>0</v>
      </c>
      <c r="H55" s="14"/>
    </row>
    <row r="56" spans="1:8" ht="17.25" thickBot="1">
      <c r="A56" s="3" t="s">
        <v>25</v>
      </c>
      <c r="B56" s="4">
        <v>0</v>
      </c>
      <c r="C56" s="13">
        <f t="shared" si="1"/>
        <v>0</v>
      </c>
      <c r="H56" s="14"/>
    </row>
    <row r="57" spans="1:8" ht="17.25" thickBot="1">
      <c r="A57" s="3" t="s">
        <v>26</v>
      </c>
      <c r="B57" s="4">
        <v>1</v>
      </c>
      <c r="C57" s="13">
        <f t="shared" si="1"/>
        <v>1.7064846416382253E-3</v>
      </c>
      <c r="H57" s="14"/>
    </row>
    <row r="58" spans="1:8" ht="17.25" thickBot="1">
      <c r="A58" s="3" t="s">
        <v>27</v>
      </c>
      <c r="B58" s="4">
        <v>19</v>
      </c>
      <c r="C58" s="13">
        <f t="shared" si="1"/>
        <v>3.2423208191126277E-2</v>
      </c>
      <c r="H58" s="14"/>
    </row>
    <row r="59" spans="1:8" ht="17.25" thickBot="1">
      <c r="A59" s="3" t="s">
        <v>28</v>
      </c>
      <c r="B59" s="4">
        <v>1</v>
      </c>
      <c r="C59" s="13">
        <f t="shared" si="1"/>
        <v>1.7064846416382253E-3</v>
      </c>
    </row>
    <row r="60" spans="1:8" ht="33.75" thickBot="1">
      <c r="A60" s="3" t="s">
        <v>29</v>
      </c>
      <c r="B60" s="4">
        <v>0</v>
      </c>
      <c r="C60" s="13">
        <f t="shared" si="1"/>
        <v>0</v>
      </c>
    </row>
    <row r="61" spans="1:8" ht="17.25" thickBot="1">
      <c r="A61" s="10" t="s">
        <v>30</v>
      </c>
      <c r="B61" s="17">
        <v>17</v>
      </c>
      <c r="C61" s="13">
        <f t="shared" si="1"/>
        <v>2.9010238907849831E-2</v>
      </c>
    </row>
    <row r="62" spans="1:8" ht="17.25" thickBot="1">
      <c r="A62" s="18" t="s">
        <v>31</v>
      </c>
      <c r="B62" s="19">
        <v>44</v>
      </c>
      <c r="C62" s="13">
        <f t="shared" si="1"/>
        <v>7.5085324232081918E-2</v>
      </c>
      <c r="D62" s="12"/>
      <c r="E62" s="12"/>
    </row>
    <row r="63" spans="1:8">
      <c r="C63" s="20"/>
    </row>
    <row r="119" spans="1:3" ht="17.25" thickBot="1"/>
    <row r="120" spans="1:3" ht="17.25" thickBot="1">
      <c r="A120" s="10" t="s">
        <v>0</v>
      </c>
      <c r="B120" s="17" t="s">
        <v>1</v>
      </c>
      <c r="C120" s="17" t="s">
        <v>5</v>
      </c>
    </row>
    <row r="121" spans="1:3" ht="33.75" thickBot="1">
      <c r="A121" s="3" t="s">
        <v>32</v>
      </c>
      <c r="B121" s="4">
        <v>2</v>
      </c>
      <c r="C121" s="13">
        <f>B121/$B$20</f>
        <v>3.4129692832764505E-3</v>
      </c>
    </row>
    <row r="122" spans="1:3" ht="33.75" thickBot="1">
      <c r="A122" s="3" t="s">
        <v>33</v>
      </c>
      <c r="B122" s="4">
        <v>149</v>
      </c>
      <c r="C122" s="13">
        <f t="shared" ref="C122:C129" si="2">B122/$B$20</f>
        <v>0.25426621160409557</v>
      </c>
    </row>
    <row r="123" spans="1:3" ht="17.25" thickBot="1">
      <c r="A123" s="3" t="s">
        <v>34</v>
      </c>
      <c r="B123" s="4">
        <v>233</v>
      </c>
      <c r="C123" s="13">
        <f t="shared" si="2"/>
        <v>0.39761092150170646</v>
      </c>
    </row>
    <row r="124" spans="1:3" ht="17.25" thickBot="1">
      <c r="A124" s="3" t="s">
        <v>35</v>
      </c>
      <c r="B124" s="4">
        <v>83</v>
      </c>
      <c r="C124" s="13">
        <f t="shared" si="2"/>
        <v>0.14163822525597269</v>
      </c>
    </row>
    <row r="125" spans="1:3" ht="17.25" thickBot="1">
      <c r="A125" s="3" t="s">
        <v>36</v>
      </c>
      <c r="B125" s="4">
        <v>38</v>
      </c>
      <c r="C125" s="13">
        <f t="shared" si="2"/>
        <v>6.4846416382252553E-2</v>
      </c>
    </row>
    <row r="126" spans="1:3" ht="17.25" thickBot="1">
      <c r="A126" s="3" t="s">
        <v>37</v>
      </c>
      <c r="B126" s="4">
        <v>16</v>
      </c>
      <c r="C126" s="13">
        <f t="shared" si="2"/>
        <v>2.7303754266211604E-2</v>
      </c>
    </row>
    <row r="127" spans="1:3" ht="17.25" thickBot="1">
      <c r="A127" s="3" t="s">
        <v>38</v>
      </c>
      <c r="B127" s="4">
        <v>12</v>
      </c>
      <c r="C127" s="13">
        <f t="shared" si="2"/>
        <v>2.0477815699658702E-2</v>
      </c>
    </row>
    <row r="128" spans="1:3" ht="17.25" thickBot="1">
      <c r="A128" s="3" t="s">
        <v>39</v>
      </c>
      <c r="B128" s="4">
        <v>1</v>
      </c>
      <c r="C128" s="13">
        <f t="shared" si="2"/>
        <v>1.7064846416382253E-3</v>
      </c>
    </row>
    <row r="129" spans="1:4" ht="17.25" thickBot="1">
      <c r="A129" s="21" t="s">
        <v>40</v>
      </c>
      <c r="B129" s="22">
        <v>2</v>
      </c>
      <c r="C129" s="23">
        <f t="shared" si="2"/>
        <v>3.4129692832764505E-3</v>
      </c>
    </row>
    <row r="130" spans="1:4" ht="17.25" thickBot="1">
      <c r="A130" s="10" t="s">
        <v>41</v>
      </c>
      <c r="B130" s="10">
        <v>3</v>
      </c>
      <c r="C130" s="24">
        <f>B130/$B$20</f>
        <v>5.1194539249146756E-3</v>
      </c>
    </row>
    <row r="131" spans="1:4" ht="17.25" thickBot="1">
      <c r="A131" s="11" t="s">
        <v>42</v>
      </c>
      <c r="B131" s="11">
        <v>47</v>
      </c>
      <c r="C131" s="25">
        <f>B131/$B$20</f>
        <v>8.0204778156996587E-2</v>
      </c>
      <c r="D131" s="12"/>
    </row>
    <row r="150" spans="1:4" ht="17.25" thickBot="1"/>
    <row r="151" spans="1:4" ht="17.25" thickBot="1">
      <c r="A151" s="10" t="s">
        <v>0</v>
      </c>
      <c r="B151" s="17" t="s">
        <v>1</v>
      </c>
      <c r="C151" s="17" t="s">
        <v>5</v>
      </c>
    </row>
    <row r="152" spans="1:4" ht="17.25" thickBot="1">
      <c r="A152" s="3" t="s">
        <v>43</v>
      </c>
      <c r="B152" s="4">
        <v>51</v>
      </c>
      <c r="C152" s="13">
        <f>B152/$B$20</f>
        <v>8.7030716723549492E-2</v>
      </c>
    </row>
    <row r="153" spans="1:4" ht="17.25" thickBot="1">
      <c r="A153" s="3" t="s">
        <v>44</v>
      </c>
      <c r="B153" s="4">
        <v>241</v>
      </c>
      <c r="C153" s="13">
        <f t="shared" ref="C153:C156" si="3">B153/$B$20</f>
        <v>0.4112627986348123</v>
      </c>
    </row>
    <row r="154" spans="1:4" ht="17.25" thickBot="1">
      <c r="A154" s="3" t="s">
        <v>45</v>
      </c>
      <c r="B154" s="4">
        <v>189</v>
      </c>
      <c r="C154" s="13">
        <f t="shared" si="3"/>
        <v>0.3225255972696246</v>
      </c>
    </row>
    <row r="155" spans="1:4" ht="17.25" thickBot="1">
      <c r="A155" s="3" t="s">
        <v>46</v>
      </c>
      <c r="B155" s="4">
        <v>48</v>
      </c>
      <c r="C155" s="13">
        <f t="shared" si="3"/>
        <v>8.191126279863481E-2</v>
      </c>
    </row>
    <row r="156" spans="1:4" ht="17.25" thickBot="1">
      <c r="A156" s="11" t="s">
        <v>47</v>
      </c>
      <c r="B156" s="26">
        <v>57</v>
      </c>
      <c r="C156" s="27">
        <f t="shared" si="3"/>
        <v>9.7269624573378843E-2</v>
      </c>
      <c r="D156" s="12"/>
    </row>
    <row r="170" spans="1:4" ht="17.25" thickBot="1"/>
    <row r="171" spans="1:4" ht="17.25" thickBot="1">
      <c r="A171" s="10" t="s">
        <v>0</v>
      </c>
      <c r="B171" s="17" t="s">
        <v>1</v>
      </c>
      <c r="C171" s="17" t="s">
        <v>5</v>
      </c>
    </row>
    <row r="172" spans="1:4" ht="17.25" thickBot="1">
      <c r="A172" s="3" t="s">
        <v>48</v>
      </c>
      <c r="B172" s="4">
        <v>131</v>
      </c>
      <c r="C172" s="13">
        <f>B172/$B$20</f>
        <v>0.2235494880546075</v>
      </c>
    </row>
    <row r="173" spans="1:4" ht="17.25" thickBot="1">
      <c r="A173" s="3" t="s">
        <v>49</v>
      </c>
      <c r="B173" s="4">
        <v>128</v>
      </c>
      <c r="C173" s="13">
        <f t="shared" ref="C173:C176" si="4">B173/$B$20</f>
        <v>0.21843003412969283</v>
      </c>
    </row>
    <row r="174" spans="1:4" ht="17.25" thickBot="1">
      <c r="A174" s="3" t="s">
        <v>50</v>
      </c>
      <c r="B174" s="4">
        <v>246</v>
      </c>
      <c r="C174" s="13">
        <f t="shared" si="4"/>
        <v>0.41979522184300339</v>
      </c>
    </row>
    <row r="175" spans="1:4" ht="17.25" thickBot="1">
      <c r="A175" s="3" t="s">
        <v>51</v>
      </c>
      <c r="B175" s="4">
        <v>21</v>
      </c>
      <c r="C175" s="13">
        <f t="shared" si="4"/>
        <v>3.5836177474402729E-2</v>
      </c>
    </row>
    <row r="176" spans="1:4" ht="17.25" thickBot="1">
      <c r="A176" s="11" t="s">
        <v>47</v>
      </c>
      <c r="B176" s="26">
        <v>60</v>
      </c>
      <c r="C176" s="27">
        <f t="shared" si="4"/>
        <v>0.10238907849829351</v>
      </c>
      <c r="D176" s="12"/>
    </row>
  </sheetData>
  <mergeCells count="1">
    <mergeCell ref="C2:C3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大專生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</dc:creator>
  <cp:lastModifiedBy>jam</cp:lastModifiedBy>
  <dcterms:created xsi:type="dcterms:W3CDTF">2014-11-25T08:19:36Z</dcterms:created>
  <dcterms:modified xsi:type="dcterms:W3CDTF">2014-11-25T08:20:00Z</dcterms:modified>
</cp:coreProperties>
</file>