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05" windowWidth="18075" windowHeight="10920"/>
  </bookViews>
  <sheets>
    <sheet name="大專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C132" i="1" l="1"/>
  <c r="C131" i="1"/>
  <c r="C130" i="1"/>
  <c r="C129" i="1"/>
  <c r="C111" i="1"/>
  <c r="C110" i="1"/>
  <c r="C109" i="1"/>
  <c r="C108" i="1"/>
  <c r="C86" i="1"/>
  <c r="C85" i="1"/>
  <c r="C84" i="1"/>
  <c r="C83" i="1"/>
  <c r="C82" i="1"/>
  <c r="C81" i="1"/>
  <c r="C80" i="1"/>
  <c r="C79" i="1"/>
  <c r="C78" i="1"/>
  <c r="C77" i="1"/>
  <c r="C57" i="1"/>
  <c r="C56" i="1"/>
  <c r="C55" i="1"/>
  <c r="C54" i="1"/>
  <c r="C53" i="1"/>
  <c r="C52" i="1"/>
  <c r="C51" i="1"/>
  <c r="C31" i="1"/>
  <c r="C30" i="1"/>
  <c r="C29" i="1"/>
  <c r="C28" i="1"/>
  <c r="C27" i="1"/>
  <c r="C26" i="1"/>
  <c r="C25" i="1"/>
  <c r="C24" i="1"/>
  <c r="C2" i="1"/>
</calcChain>
</file>

<file path=xl/sharedStrings.xml><?xml version="1.0" encoding="utf-8"?>
<sst xmlns="http://schemas.openxmlformats.org/spreadsheetml/2006/main" count="53" uniqueCount="40">
  <si>
    <t>項目</t>
  </si>
  <si>
    <t>人數</t>
  </si>
  <si>
    <t>調查比率(%)</t>
  </si>
  <si>
    <t>1.畢業人數</t>
  </si>
  <si>
    <t>2.調查人數</t>
  </si>
  <si>
    <t>比率(%)</t>
  </si>
  <si>
    <t>1.工作中</t>
  </si>
  <si>
    <t>2.職業軍人</t>
    <phoneticPr fontId="3" type="noConversion"/>
  </si>
  <si>
    <t>3.服役中</t>
    <phoneticPr fontId="3" type="noConversion"/>
  </si>
  <si>
    <t>4.全職在學中</t>
    <phoneticPr fontId="3" type="noConversion"/>
  </si>
  <si>
    <t>5.留學中</t>
    <phoneticPr fontId="3" type="noConversion"/>
  </si>
  <si>
    <t>6.剛退伍</t>
    <phoneticPr fontId="3" type="noConversion"/>
  </si>
  <si>
    <t>7.目前暫時不打算找工作</t>
    <phoneticPr fontId="3" type="noConversion"/>
  </si>
  <si>
    <t>8.目前待業</t>
    <phoneticPr fontId="3" type="noConversion"/>
  </si>
  <si>
    <t>1.政府機關</t>
  </si>
  <si>
    <t>2.公(國)營事業單位</t>
  </si>
  <si>
    <t>3.民營單位或企業</t>
  </si>
  <si>
    <t>4.學校</t>
  </si>
  <si>
    <t>5.軍事單位</t>
  </si>
  <si>
    <t>6非營利法人團體(公益團體)</t>
  </si>
  <si>
    <t>7自行創業</t>
  </si>
  <si>
    <t>1.低於基本薪資19,047(不含)以下</t>
  </si>
  <si>
    <t>2.基本薪資(19,047含)-25,000</t>
  </si>
  <si>
    <t>3.25,001-30,000</t>
  </si>
  <si>
    <t>4.30,001-35,000</t>
  </si>
  <si>
    <t>5.35,001-40,000</t>
  </si>
  <si>
    <t>6.40,001-45,000</t>
  </si>
  <si>
    <t>7.45,001-50,000</t>
  </si>
  <si>
    <t>8.50,001-55,000</t>
  </si>
  <si>
    <t>9.55,001-60,000</t>
  </si>
  <si>
    <t>10.60,001以上</t>
  </si>
  <si>
    <t>項目</t>
    <phoneticPr fontId="3" type="noConversion"/>
  </si>
  <si>
    <t>1.非常符合</t>
  </si>
  <si>
    <t>2.符合</t>
  </si>
  <si>
    <t>3.不符合</t>
  </si>
  <si>
    <t>4.非常不符合</t>
  </si>
  <si>
    <t>1.人力網站</t>
  </si>
  <si>
    <t>2.學校、師長、親友介紹</t>
  </si>
  <si>
    <t>3.自行面試</t>
    <phoneticPr fontId="3" type="noConversion"/>
  </si>
  <si>
    <t>4.自行創業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</si>
</sst>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name val="標楷體"/>
      <family val="4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10" fontId="2" fillId="0" borderId="5" xfId="1" applyNumberFormat="1" applyFont="1" applyBorder="1" applyAlignment="1">
      <alignment horizontal="center" vertical="center" wrapText="1"/>
    </xf>
    <xf numFmtId="10" fontId="2" fillId="0" borderId="3" xfId="1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top" wrapText="1"/>
    </xf>
    <xf numFmtId="10" fontId="2" fillId="0" borderId="0" xfId="1" applyNumberFormat="1" applyFont="1" applyBorder="1" applyAlignment="1">
      <alignment horizontal="center" vertical="center" wrapText="1"/>
    </xf>
    <xf numFmtId="10" fontId="2" fillId="0" borderId="4" xfId="1" applyNumberFormat="1" applyFont="1" applyBorder="1" applyAlignment="1">
      <alignment horizontal="center" vertical="top" wrapText="1"/>
    </xf>
    <xf numFmtId="10" fontId="0" fillId="0" borderId="0" xfId="0" applyNumberFormat="1">
      <alignment vertical="center"/>
    </xf>
    <xf numFmtId="10" fontId="2" fillId="0" borderId="0" xfId="1" applyNumberFormat="1" applyFont="1" applyBorder="1" applyAlignment="1">
      <alignment horizontal="center" vertical="top" wrapText="1"/>
    </xf>
    <xf numFmtId="10" fontId="2" fillId="0" borderId="4" xfId="1" applyNumberFormat="1" applyFont="1" applyBorder="1" applyAlignment="1">
      <alignment vertical="top" wrapText="1"/>
    </xf>
    <xf numFmtId="10" fontId="2" fillId="0" borderId="0" xfId="1" applyNumberFormat="1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6" xfId="0" applyFont="1" applyFill="1" applyBorder="1" applyAlignment="1">
      <alignment vertical="top" wrapText="1"/>
    </xf>
    <xf numFmtId="10" fontId="2" fillId="0" borderId="6" xfId="1" applyNumberFormat="1" applyFont="1" applyFill="1" applyBorder="1" applyAlignment="1">
      <alignment vertical="top" wrapText="1"/>
    </xf>
  </cellXfs>
  <cellStyles count="2">
    <cellStyle name="一般" xfId="0" builtinId="0"/>
    <cellStyle name="百分比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大專!$B$1</c:f>
              <c:strCache>
                <c:ptCount val="1"/>
                <c:pt idx="0">
                  <c:v>人數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大專!$A$2:$A$3</c:f>
              <c:strCache>
                <c:ptCount val="2"/>
                <c:pt idx="0">
                  <c:v>1.畢業人數</c:v>
                </c:pt>
                <c:pt idx="1">
                  <c:v>2.調查人數</c:v>
                </c:pt>
              </c:strCache>
            </c:strRef>
          </c:cat>
          <c:val>
            <c:numRef>
              <c:f>大專!$B$2:$B$3</c:f>
              <c:numCache>
                <c:formatCode>General</c:formatCode>
                <c:ptCount val="2"/>
                <c:pt idx="0">
                  <c:v>2111</c:v>
                </c:pt>
                <c:pt idx="1">
                  <c:v>1795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266880"/>
        <c:axId val="116268416"/>
      </c:barChart>
      <c:catAx>
        <c:axId val="116266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6268416"/>
        <c:crosses val="autoZero"/>
        <c:auto val="1"/>
        <c:lblAlgn val="ctr"/>
        <c:lblOffset val="100"/>
        <c:noMultiLvlLbl val="0"/>
      </c:catAx>
      <c:valAx>
        <c:axId val="1162684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62668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TW" altLang="zh-TW" sz="1800" b="1" i="0" baseline="0">
                <a:effectLst/>
              </a:rPr>
              <a:t>畢業流向</a:t>
            </a:r>
            <a:endParaRPr lang="zh-TW" altLang="zh-TW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大專!$A$24</c:f>
              <c:strCache>
                <c:ptCount val="1"/>
                <c:pt idx="0">
                  <c:v>1.工作中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大專!$B$23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大專!$B$24</c:f>
              <c:numCache>
                <c:formatCode>General</c:formatCode>
                <c:ptCount val="1"/>
                <c:pt idx="0">
                  <c:v>1164</c:v>
                </c:pt>
              </c:numCache>
            </c:numRef>
          </c:val>
        </c:ser>
        <c:ser>
          <c:idx val="1"/>
          <c:order val="1"/>
          <c:tx>
            <c:strRef>
              <c:f>大專!$A$25</c:f>
              <c:strCache>
                <c:ptCount val="1"/>
                <c:pt idx="0">
                  <c:v>2.職業軍人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大專!$B$23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大專!$B$25</c:f>
              <c:numCache>
                <c:formatCode>General</c:formatCode>
                <c:ptCount val="1"/>
                <c:pt idx="0">
                  <c:v>16</c:v>
                </c:pt>
              </c:numCache>
            </c:numRef>
          </c:val>
        </c:ser>
        <c:ser>
          <c:idx val="2"/>
          <c:order val="2"/>
          <c:tx>
            <c:strRef>
              <c:f>大專!$A$26</c:f>
              <c:strCache>
                <c:ptCount val="1"/>
                <c:pt idx="0">
                  <c:v>3.服役中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大專!$B$23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大專!$B$26</c:f>
              <c:numCache>
                <c:formatCode>General</c:formatCode>
                <c:ptCount val="1"/>
                <c:pt idx="0">
                  <c:v>67</c:v>
                </c:pt>
              </c:numCache>
            </c:numRef>
          </c:val>
        </c:ser>
        <c:ser>
          <c:idx val="3"/>
          <c:order val="3"/>
          <c:tx>
            <c:strRef>
              <c:f>大專!$A$27</c:f>
              <c:strCache>
                <c:ptCount val="1"/>
                <c:pt idx="0">
                  <c:v>4.全職在學中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大專!$B$23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大專!$B$27</c:f>
              <c:numCache>
                <c:formatCode>General</c:formatCode>
                <c:ptCount val="1"/>
                <c:pt idx="0">
                  <c:v>107</c:v>
                </c:pt>
              </c:numCache>
            </c:numRef>
          </c:val>
        </c:ser>
        <c:ser>
          <c:idx val="4"/>
          <c:order val="4"/>
          <c:tx>
            <c:strRef>
              <c:f>大專!$A$28</c:f>
              <c:strCache>
                <c:ptCount val="1"/>
                <c:pt idx="0">
                  <c:v>5.留學中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大專!$B$23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大專!$B$28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5"/>
          <c:tx>
            <c:strRef>
              <c:f>大專!$A$29</c:f>
              <c:strCache>
                <c:ptCount val="1"/>
                <c:pt idx="0">
                  <c:v>6.剛退伍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大專!$B$23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大專!$B$29</c:f>
              <c:numCache>
                <c:formatCode>General</c:formatCode>
                <c:ptCount val="1"/>
                <c:pt idx="0">
                  <c:v>105</c:v>
                </c:pt>
              </c:numCache>
            </c:numRef>
          </c:val>
        </c:ser>
        <c:ser>
          <c:idx val="6"/>
          <c:order val="6"/>
          <c:tx>
            <c:strRef>
              <c:f>大專!$A$30</c:f>
              <c:strCache>
                <c:ptCount val="1"/>
                <c:pt idx="0">
                  <c:v>7.目前暫時不打算找工作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大專!$B$23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大專!$B$30</c:f>
              <c:numCache>
                <c:formatCode>General</c:formatCode>
                <c:ptCount val="1"/>
                <c:pt idx="0">
                  <c:v>111</c:v>
                </c:pt>
              </c:numCache>
            </c:numRef>
          </c:val>
        </c:ser>
        <c:ser>
          <c:idx val="7"/>
          <c:order val="7"/>
          <c:tx>
            <c:strRef>
              <c:f>大專!$A$31</c:f>
              <c:strCache>
                <c:ptCount val="1"/>
                <c:pt idx="0">
                  <c:v>8.目前待業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大專!$B$23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大專!$B$31</c:f>
              <c:numCache>
                <c:formatCode>General</c:formatCode>
                <c:ptCount val="1"/>
                <c:pt idx="0">
                  <c:v>225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040064"/>
        <c:axId val="116041600"/>
      </c:barChart>
      <c:catAx>
        <c:axId val="116040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6041600"/>
        <c:crosses val="autoZero"/>
        <c:auto val="1"/>
        <c:lblAlgn val="ctr"/>
        <c:lblOffset val="100"/>
        <c:noMultiLvlLbl val="0"/>
      </c:catAx>
      <c:valAx>
        <c:axId val="116041600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160400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505686789151353"/>
          <c:y val="0.17499052201808107"/>
          <c:w val="0.31827646544181976"/>
          <c:h val="0.8001348789734615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zh-TW" altLang="zh-TW" sz="1800" b="1" i="0" baseline="0">
                <a:effectLst/>
              </a:rPr>
              <a:t>薪資水準</a:t>
            </a:r>
            <a:endParaRPr lang="zh-TW" altLang="zh-TW">
              <a:effectLst/>
            </a:endParaRPr>
          </a:p>
        </c:rich>
      </c:tx>
      <c:layout>
        <c:manualLayout>
          <c:xMode val="edge"/>
          <c:yMode val="edge"/>
          <c:x val="0.28331258423778111"/>
          <c:y val="2.7777733813424077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大專!$A$77</c:f>
              <c:strCache>
                <c:ptCount val="1"/>
                <c:pt idx="0">
                  <c:v>1.低於基本薪資19,047(不含)以下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大專!$B$76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大專!$B$77</c:f>
              <c:numCache>
                <c:formatCode>General</c:formatCode>
                <c:ptCount val="1"/>
                <c:pt idx="0">
                  <c:v>100</c:v>
                </c:pt>
              </c:numCache>
            </c:numRef>
          </c:val>
        </c:ser>
        <c:ser>
          <c:idx val="1"/>
          <c:order val="1"/>
          <c:tx>
            <c:strRef>
              <c:f>大專!$A$78</c:f>
              <c:strCache>
                <c:ptCount val="1"/>
                <c:pt idx="0">
                  <c:v>2.基本薪資(19,047含)-25,000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大專!$B$76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大專!$B$78</c:f>
              <c:numCache>
                <c:formatCode>General</c:formatCode>
                <c:ptCount val="1"/>
                <c:pt idx="0">
                  <c:v>384</c:v>
                </c:pt>
              </c:numCache>
            </c:numRef>
          </c:val>
        </c:ser>
        <c:ser>
          <c:idx val="2"/>
          <c:order val="2"/>
          <c:tx>
            <c:strRef>
              <c:f>大專!$A$79</c:f>
              <c:strCache>
                <c:ptCount val="1"/>
                <c:pt idx="0">
                  <c:v>3.25,001-30,000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大專!$B$76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大專!$B$79</c:f>
              <c:numCache>
                <c:formatCode>General</c:formatCode>
                <c:ptCount val="1"/>
                <c:pt idx="0">
                  <c:v>401</c:v>
                </c:pt>
              </c:numCache>
            </c:numRef>
          </c:val>
        </c:ser>
        <c:ser>
          <c:idx val="3"/>
          <c:order val="3"/>
          <c:tx>
            <c:strRef>
              <c:f>大專!$A$80</c:f>
              <c:strCache>
                <c:ptCount val="1"/>
                <c:pt idx="0">
                  <c:v>4.30,001-35,000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大專!$B$76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大專!$B$80</c:f>
              <c:numCache>
                <c:formatCode>General</c:formatCode>
                <c:ptCount val="1"/>
                <c:pt idx="0">
                  <c:v>155</c:v>
                </c:pt>
              </c:numCache>
            </c:numRef>
          </c:val>
        </c:ser>
        <c:ser>
          <c:idx val="4"/>
          <c:order val="4"/>
          <c:tx>
            <c:strRef>
              <c:f>大專!$A$81</c:f>
              <c:strCache>
                <c:ptCount val="1"/>
                <c:pt idx="0">
                  <c:v>5.35,001-40,000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大專!$B$76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大專!$B$81</c:f>
              <c:numCache>
                <c:formatCode>General</c:formatCode>
                <c:ptCount val="1"/>
                <c:pt idx="0">
                  <c:v>68</c:v>
                </c:pt>
              </c:numCache>
            </c:numRef>
          </c:val>
        </c:ser>
        <c:ser>
          <c:idx val="5"/>
          <c:order val="5"/>
          <c:tx>
            <c:strRef>
              <c:f>大專!$A$82</c:f>
              <c:strCache>
                <c:ptCount val="1"/>
                <c:pt idx="0">
                  <c:v>6.40,001-45,000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大專!$B$76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大專!$B$82</c:f>
              <c:numCache>
                <c:formatCode>General</c:formatCode>
                <c:ptCount val="1"/>
                <c:pt idx="0">
                  <c:v>24</c:v>
                </c:pt>
              </c:numCache>
            </c:numRef>
          </c:val>
        </c:ser>
        <c:ser>
          <c:idx val="6"/>
          <c:order val="6"/>
          <c:tx>
            <c:strRef>
              <c:f>大專!$A$83</c:f>
              <c:strCache>
                <c:ptCount val="1"/>
                <c:pt idx="0">
                  <c:v>7.45,001-50,000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大專!$B$76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大專!$B$83</c:f>
              <c:numCache>
                <c:formatCode>General</c:formatCode>
                <c:ptCount val="1"/>
                <c:pt idx="0">
                  <c:v>11</c:v>
                </c:pt>
              </c:numCache>
            </c:numRef>
          </c:val>
        </c:ser>
        <c:ser>
          <c:idx val="7"/>
          <c:order val="7"/>
          <c:tx>
            <c:strRef>
              <c:f>大專!$A$84</c:f>
              <c:strCache>
                <c:ptCount val="1"/>
                <c:pt idx="0">
                  <c:v>8.50,001-55,000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大專!$B$76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大專!$B$84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</c:ser>
        <c:ser>
          <c:idx val="8"/>
          <c:order val="8"/>
          <c:tx>
            <c:strRef>
              <c:f>大專!$A$85</c:f>
              <c:strCache>
                <c:ptCount val="1"/>
                <c:pt idx="0">
                  <c:v>9.55,001-60,000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大專!$B$76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大專!$B$85</c:f>
              <c:numCache>
                <c:formatCode>General</c:formatCode>
                <c:ptCount val="1"/>
                <c:pt idx="0">
                  <c:v>5</c:v>
                </c:pt>
              </c:numCache>
            </c:numRef>
          </c:val>
        </c:ser>
        <c:ser>
          <c:idx val="9"/>
          <c:order val="9"/>
          <c:tx>
            <c:strRef>
              <c:f>大專!$A$86</c:f>
              <c:strCache>
                <c:ptCount val="1"/>
                <c:pt idx="0">
                  <c:v>10.60,001以上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大專!$B$76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大專!$B$86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478720"/>
        <c:axId val="116480256"/>
      </c:barChart>
      <c:catAx>
        <c:axId val="116478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6480256"/>
        <c:crosses val="autoZero"/>
        <c:auto val="1"/>
        <c:lblAlgn val="ctr"/>
        <c:lblOffset val="100"/>
        <c:noMultiLvlLbl val="0"/>
      </c:catAx>
      <c:valAx>
        <c:axId val="11648025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164787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7348744413705042"/>
          <c:y val="2.107360951740329E-2"/>
          <c:w val="0.30984588919628286"/>
          <c:h val="0.92938076207810705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TW" altLang="zh-TW" sz="1800" b="1" i="0" baseline="0">
                <a:effectLst/>
              </a:rPr>
              <a:t>專業相符度</a:t>
            </a:r>
            <a:endParaRPr lang="zh-TW" altLang="zh-TW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大專!$A$108</c:f>
              <c:strCache>
                <c:ptCount val="1"/>
                <c:pt idx="0">
                  <c:v>1.非常符合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大專!$B$107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大專!$B$108</c:f>
              <c:numCache>
                <c:formatCode>General</c:formatCode>
                <c:ptCount val="1"/>
                <c:pt idx="0">
                  <c:v>102</c:v>
                </c:pt>
              </c:numCache>
            </c:numRef>
          </c:val>
        </c:ser>
        <c:ser>
          <c:idx val="1"/>
          <c:order val="1"/>
          <c:tx>
            <c:strRef>
              <c:f>大專!$A$109</c:f>
              <c:strCache>
                <c:ptCount val="1"/>
                <c:pt idx="0">
                  <c:v>2.符合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大專!$B$107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大專!$B$109</c:f>
              <c:numCache>
                <c:formatCode>General</c:formatCode>
                <c:ptCount val="1"/>
                <c:pt idx="0">
                  <c:v>476</c:v>
                </c:pt>
              </c:numCache>
            </c:numRef>
          </c:val>
        </c:ser>
        <c:ser>
          <c:idx val="2"/>
          <c:order val="2"/>
          <c:tx>
            <c:strRef>
              <c:f>大專!$A$110</c:f>
              <c:strCache>
                <c:ptCount val="1"/>
                <c:pt idx="0">
                  <c:v>3.不符合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大專!$B$107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大專!$B$110</c:f>
              <c:numCache>
                <c:formatCode>General</c:formatCode>
                <c:ptCount val="1"/>
                <c:pt idx="0">
                  <c:v>573</c:v>
                </c:pt>
              </c:numCache>
            </c:numRef>
          </c:val>
        </c:ser>
        <c:ser>
          <c:idx val="3"/>
          <c:order val="3"/>
          <c:tx>
            <c:strRef>
              <c:f>大專!$A$111</c:f>
              <c:strCache>
                <c:ptCount val="1"/>
                <c:pt idx="0">
                  <c:v>4.非常不符合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大專!$B$107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大專!$B$111</c:f>
              <c:numCache>
                <c:formatCode>General</c:formatCode>
                <c:ptCount val="1"/>
                <c:pt idx="0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516736"/>
        <c:axId val="116518272"/>
      </c:barChart>
      <c:catAx>
        <c:axId val="116516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6518272"/>
        <c:crosses val="autoZero"/>
        <c:auto val="1"/>
        <c:lblAlgn val="ctr"/>
        <c:lblOffset val="100"/>
        <c:noMultiLvlLbl val="0"/>
      </c:catAx>
      <c:valAx>
        <c:axId val="116518272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165167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TW" altLang="zh-TW" sz="1800" b="1" i="0" baseline="0">
                <a:effectLst/>
              </a:rPr>
              <a:t>求職方式</a:t>
            </a:r>
            <a:endParaRPr lang="zh-TW" altLang="zh-TW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大專!$A$129</c:f>
              <c:strCache>
                <c:ptCount val="1"/>
                <c:pt idx="0">
                  <c:v>1.人力網站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大專!$B$128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大專!$B$129</c:f>
              <c:numCache>
                <c:formatCode>General</c:formatCode>
                <c:ptCount val="1"/>
                <c:pt idx="0">
                  <c:v>14</c:v>
                </c:pt>
              </c:numCache>
            </c:numRef>
          </c:val>
        </c:ser>
        <c:ser>
          <c:idx val="1"/>
          <c:order val="1"/>
          <c:tx>
            <c:strRef>
              <c:f>大專!$A$130</c:f>
              <c:strCache>
                <c:ptCount val="1"/>
                <c:pt idx="0">
                  <c:v>2.學校、師長、親友介紹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大專!$B$128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大專!$B$130</c:f>
              <c:numCache>
                <c:formatCode>General</c:formatCode>
                <c:ptCount val="1"/>
                <c:pt idx="0">
                  <c:v>432</c:v>
                </c:pt>
              </c:numCache>
            </c:numRef>
          </c:val>
        </c:ser>
        <c:ser>
          <c:idx val="2"/>
          <c:order val="2"/>
          <c:tx>
            <c:strRef>
              <c:f>大專!$A$131</c:f>
              <c:strCache>
                <c:ptCount val="1"/>
                <c:pt idx="0">
                  <c:v>3.自行面試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大專!$B$128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大專!$B$131</c:f>
              <c:numCache>
                <c:formatCode>General</c:formatCode>
                <c:ptCount val="1"/>
                <c:pt idx="0">
                  <c:v>697</c:v>
                </c:pt>
              </c:numCache>
            </c:numRef>
          </c:val>
        </c:ser>
        <c:ser>
          <c:idx val="3"/>
          <c:order val="3"/>
          <c:tx>
            <c:strRef>
              <c:f>大專!$A$132</c:f>
              <c:strCache>
                <c:ptCount val="1"/>
                <c:pt idx="0">
                  <c:v>4.自行創業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大專!$B$128</c:f>
              <c:strCache>
                <c:ptCount val="1"/>
                <c:pt idx="0">
                  <c:v>人數</c:v>
                </c:pt>
              </c:strCache>
            </c:strRef>
          </c:cat>
          <c:val>
            <c:numRef>
              <c:f>大專!$B$132</c:f>
              <c:numCache>
                <c:formatCode>General</c:formatCode>
                <c:ptCount val="1"/>
                <c:pt idx="0">
                  <c:v>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096384"/>
        <c:axId val="116106368"/>
      </c:barChart>
      <c:catAx>
        <c:axId val="116096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6106368"/>
        <c:crosses val="autoZero"/>
        <c:auto val="1"/>
        <c:lblAlgn val="ctr"/>
        <c:lblOffset val="100"/>
        <c:noMultiLvlLbl val="0"/>
      </c:catAx>
      <c:valAx>
        <c:axId val="11610636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1609638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TW" altLang="zh-TW" sz="1800" b="1" i="0" baseline="0">
                <a:effectLst/>
              </a:rPr>
              <a:t>就業屬性</a:t>
            </a:r>
            <a:endParaRPr lang="zh-TW" altLang="zh-TW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大專!$A$51</c:f>
              <c:strCache>
                <c:ptCount val="1"/>
                <c:pt idx="0">
                  <c:v>1.政府機關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大專!$B$51</c:f>
              <c:numCache>
                <c:formatCode>General</c:formatCode>
                <c:ptCount val="1"/>
                <c:pt idx="0">
                  <c:v>10</c:v>
                </c:pt>
              </c:numCache>
            </c:numRef>
          </c:val>
        </c:ser>
        <c:ser>
          <c:idx val="1"/>
          <c:order val="1"/>
          <c:tx>
            <c:strRef>
              <c:f>大專!$A$52</c:f>
              <c:strCache>
                <c:ptCount val="1"/>
                <c:pt idx="0">
                  <c:v>2.公(國)營事業單位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大專!$B$52</c:f>
              <c:numCache>
                <c:formatCode>General</c:formatCode>
                <c:ptCount val="1"/>
                <c:pt idx="0">
                  <c:v>8</c:v>
                </c:pt>
              </c:numCache>
            </c:numRef>
          </c:val>
        </c:ser>
        <c:ser>
          <c:idx val="2"/>
          <c:order val="2"/>
          <c:tx>
            <c:strRef>
              <c:f>大專!$A$53</c:f>
              <c:strCache>
                <c:ptCount val="1"/>
                <c:pt idx="0">
                  <c:v>3.民營單位或企業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大專!$B$53</c:f>
              <c:numCache>
                <c:formatCode>General</c:formatCode>
                <c:ptCount val="1"/>
                <c:pt idx="0">
                  <c:v>1064</c:v>
                </c:pt>
              </c:numCache>
            </c:numRef>
          </c:val>
        </c:ser>
        <c:ser>
          <c:idx val="3"/>
          <c:order val="3"/>
          <c:tx>
            <c:strRef>
              <c:f>大專!$A$54</c:f>
              <c:strCache>
                <c:ptCount val="1"/>
                <c:pt idx="0">
                  <c:v>4.學校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大專!$B$54</c:f>
              <c:numCache>
                <c:formatCode>General</c:formatCode>
                <c:ptCount val="1"/>
                <c:pt idx="0">
                  <c:v>26</c:v>
                </c:pt>
              </c:numCache>
            </c:numRef>
          </c:val>
        </c:ser>
        <c:ser>
          <c:idx val="4"/>
          <c:order val="4"/>
          <c:tx>
            <c:strRef>
              <c:f>大專!$A$55</c:f>
              <c:strCache>
                <c:ptCount val="1"/>
                <c:pt idx="0">
                  <c:v>5.軍事單位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大專!$B$55</c:f>
              <c:numCache>
                <c:formatCode>General</c:formatCode>
                <c:ptCount val="1"/>
                <c:pt idx="0">
                  <c:v>13</c:v>
                </c:pt>
              </c:numCache>
            </c:numRef>
          </c:val>
        </c:ser>
        <c:ser>
          <c:idx val="5"/>
          <c:order val="5"/>
          <c:tx>
            <c:strRef>
              <c:f>大專!$A$56</c:f>
              <c:strCache>
                <c:ptCount val="1"/>
                <c:pt idx="0">
                  <c:v>6非營利法人團體(公益團體)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大專!$B$56</c:f>
              <c:numCache>
                <c:formatCode>General</c:formatCode>
                <c:ptCount val="1"/>
                <c:pt idx="0">
                  <c:v>24</c:v>
                </c:pt>
              </c:numCache>
            </c:numRef>
          </c:val>
        </c:ser>
        <c:ser>
          <c:idx val="6"/>
          <c:order val="6"/>
          <c:tx>
            <c:strRef>
              <c:f>大專!$A$57</c:f>
              <c:strCache>
                <c:ptCount val="1"/>
                <c:pt idx="0">
                  <c:v>7自行創業</c:v>
                </c:pt>
              </c:strCache>
            </c:strRef>
          </c:tx>
          <c:invertIfNegative val="0"/>
          <c:dLbls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大專!$B$57</c:f>
              <c:numCache>
                <c:formatCode>General</c:formatCode>
                <c:ptCount val="1"/>
                <c:pt idx="0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736768"/>
        <c:axId val="116738304"/>
      </c:barChart>
      <c:catAx>
        <c:axId val="116736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6738304"/>
        <c:crosses val="autoZero"/>
        <c:auto val="1"/>
        <c:lblAlgn val="ctr"/>
        <c:lblOffset val="100"/>
        <c:noMultiLvlLbl val="0"/>
      </c:catAx>
      <c:valAx>
        <c:axId val="11673830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1167367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4</xdr:row>
      <xdr:rowOff>9525</xdr:rowOff>
    </xdr:from>
    <xdr:to>
      <xdr:col>2</xdr:col>
      <xdr:colOff>1200150</xdr:colOff>
      <xdr:row>17</xdr:row>
      <xdr:rowOff>28575</xdr:rowOff>
    </xdr:to>
    <xdr:graphicFrame macro="">
      <xdr:nvGraphicFramePr>
        <xdr:cNvPr id="2" name="圖表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371475</xdr:colOff>
      <xdr:row>32</xdr:row>
      <xdr:rowOff>142875</xdr:rowOff>
    </xdr:from>
    <xdr:to>
      <xdr:col>2</xdr:col>
      <xdr:colOff>1447800</xdr:colOff>
      <xdr:row>45</xdr:row>
      <xdr:rowOff>161925</xdr:rowOff>
    </xdr:to>
    <xdr:graphicFrame macro="">
      <xdr:nvGraphicFramePr>
        <xdr:cNvPr id="3" name="圖表 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87</xdr:row>
      <xdr:rowOff>47625</xdr:rowOff>
    </xdr:from>
    <xdr:to>
      <xdr:col>3</xdr:col>
      <xdr:colOff>323850</xdr:colOff>
      <xdr:row>105</xdr:row>
      <xdr:rowOff>66675</xdr:rowOff>
    </xdr:to>
    <xdr:graphicFrame macro="">
      <xdr:nvGraphicFramePr>
        <xdr:cNvPr id="4" name="圖表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247650</xdr:colOff>
      <xdr:row>111</xdr:row>
      <xdr:rowOff>133350</xdr:rowOff>
    </xdr:from>
    <xdr:to>
      <xdr:col>2</xdr:col>
      <xdr:colOff>1323975</xdr:colOff>
      <xdr:row>124</xdr:row>
      <xdr:rowOff>152400</xdr:rowOff>
    </xdr:to>
    <xdr:graphicFrame macro="">
      <xdr:nvGraphicFramePr>
        <xdr:cNvPr id="5" name="圖表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219075</xdr:colOff>
      <xdr:row>133</xdr:row>
      <xdr:rowOff>114300</xdr:rowOff>
    </xdr:from>
    <xdr:to>
      <xdr:col>2</xdr:col>
      <xdr:colOff>1295400</xdr:colOff>
      <xdr:row>147</xdr:row>
      <xdr:rowOff>142875</xdr:rowOff>
    </xdr:to>
    <xdr:graphicFrame macro="">
      <xdr:nvGraphicFramePr>
        <xdr:cNvPr id="6" name="圖表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390525</xdr:colOff>
      <xdr:row>60</xdr:row>
      <xdr:rowOff>9525</xdr:rowOff>
    </xdr:from>
    <xdr:to>
      <xdr:col>2</xdr:col>
      <xdr:colOff>1466850</xdr:colOff>
      <xdr:row>72</xdr:row>
      <xdr:rowOff>161925</xdr:rowOff>
    </xdr:to>
    <xdr:graphicFrame macro="">
      <xdr:nvGraphicFramePr>
        <xdr:cNvPr id="7" name="圖表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am/AppData/Local/Microsoft/Windows/Temporary%20Internet%20Files/Content.IE5/2OBKGC41/99&#30050;&#26989;&#24460;1&#24180;&#20998;&#26512;&#32113;&#35336;&#22294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碩士"/>
      <sheetName val="大專"/>
    </sheetNames>
    <sheetDataSet>
      <sheetData sheetId="0"/>
      <sheetData sheetId="1">
        <row r="1">
          <cell r="B1" t="str">
            <v>人數</v>
          </cell>
        </row>
        <row r="2">
          <cell r="A2" t="str">
            <v>1.畢業人數</v>
          </cell>
          <cell r="B2">
            <v>2111</v>
          </cell>
        </row>
        <row r="3">
          <cell r="A3" t="str">
            <v>2.調查人數</v>
          </cell>
          <cell r="B3">
            <v>1795</v>
          </cell>
        </row>
        <row r="23">
          <cell r="B23" t="str">
            <v>人數</v>
          </cell>
        </row>
        <row r="24">
          <cell r="A24" t="str">
            <v>1.工作中</v>
          </cell>
          <cell r="B24">
            <v>1164</v>
          </cell>
        </row>
        <row r="25">
          <cell r="A25" t="str">
            <v>2.職業軍人</v>
          </cell>
          <cell r="B25">
            <v>16</v>
          </cell>
        </row>
        <row r="26">
          <cell r="A26" t="str">
            <v>3.服役中</v>
          </cell>
          <cell r="B26">
            <v>67</v>
          </cell>
        </row>
        <row r="27">
          <cell r="A27" t="str">
            <v>4.全職在學中</v>
          </cell>
          <cell r="B27">
            <v>107</v>
          </cell>
        </row>
        <row r="28">
          <cell r="A28" t="str">
            <v>5.留學中</v>
          </cell>
          <cell r="B28">
            <v>0</v>
          </cell>
        </row>
        <row r="29">
          <cell r="A29" t="str">
            <v>6.剛退伍</v>
          </cell>
          <cell r="B29">
            <v>105</v>
          </cell>
        </row>
        <row r="30">
          <cell r="A30" t="str">
            <v>7.目前暫時不打算找工作</v>
          </cell>
          <cell r="B30">
            <v>111</v>
          </cell>
        </row>
        <row r="31">
          <cell r="A31" t="str">
            <v>8.目前待業</v>
          </cell>
          <cell r="B31">
            <v>225</v>
          </cell>
        </row>
        <row r="51">
          <cell r="A51" t="str">
            <v>1.政府機關</v>
          </cell>
          <cell r="B51">
            <v>10</v>
          </cell>
        </row>
        <row r="52">
          <cell r="A52" t="str">
            <v>2.公(國)營事業單位</v>
          </cell>
          <cell r="B52">
            <v>8</v>
          </cell>
        </row>
        <row r="53">
          <cell r="A53" t="str">
            <v>3.民營單位或企業</v>
          </cell>
          <cell r="B53">
            <v>1064</v>
          </cell>
        </row>
        <row r="54">
          <cell r="A54" t="str">
            <v>4.學校</v>
          </cell>
          <cell r="B54">
            <v>26</v>
          </cell>
        </row>
        <row r="55">
          <cell r="A55" t="str">
            <v>5.軍事單位</v>
          </cell>
          <cell r="B55">
            <v>13</v>
          </cell>
        </row>
        <row r="56">
          <cell r="A56" t="str">
            <v>6非營利法人團體(公益團體)</v>
          </cell>
          <cell r="B56">
            <v>24</v>
          </cell>
        </row>
        <row r="57">
          <cell r="A57" t="str">
            <v>7自行創業</v>
          </cell>
          <cell r="B57">
            <v>19</v>
          </cell>
        </row>
        <row r="76">
          <cell r="B76" t="str">
            <v>人數</v>
          </cell>
        </row>
        <row r="77">
          <cell r="A77" t="str">
            <v>1.低於基本薪資19,047(不含)以下</v>
          </cell>
          <cell r="B77">
            <v>100</v>
          </cell>
        </row>
        <row r="78">
          <cell r="A78" t="str">
            <v>2.基本薪資(19,047含)-25,000</v>
          </cell>
          <cell r="B78">
            <v>384</v>
          </cell>
        </row>
        <row r="79">
          <cell r="A79" t="str">
            <v>3.25,001-30,000</v>
          </cell>
          <cell r="B79">
            <v>401</v>
          </cell>
        </row>
        <row r="80">
          <cell r="A80" t="str">
            <v>4.30,001-35,000</v>
          </cell>
          <cell r="B80">
            <v>155</v>
          </cell>
        </row>
        <row r="81">
          <cell r="A81" t="str">
            <v>5.35,001-40,000</v>
          </cell>
          <cell r="B81">
            <v>68</v>
          </cell>
        </row>
        <row r="82">
          <cell r="A82" t="str">
            <v>6.40,001-45,000</v>
          </cell>
          <cell r="B82">
            <v>24</v>
          </cell>
        </row>
        <row r="83">
          <cell r="A83" t="str">
            <v>7.45,001-50,000</v>
          </cell>
          <cell r="B83">
            <v>11</v>
          </cell>
        </row>
        <row r="84">
          <cell r="A84" t="str">
            <v>8.50,001-55,000</v>
          </cell>
          <cell r="B84">
            <v>8</v>
          </cell>
        </row>
        <row r="85">
          <cell r="A85" t="str">
            <v>9.55,001-60,000</v>
          </cell>
          <cell r="B85">
            <v>5</v>
          </cell>
        </row>
        <row r="86">
          <cell r="A86" t="str">
            <v>10.60,001以上</v>
          </cell>
          <cell r="B86">
            <v>8</v>
          </cell>
        </row>
        <row r="107">
          <cell r="B107" t="str">
            <v>人數</v>
          </cell>
        </row>
        <row r="108">
          <cell r="A108" t="str">
            <v>1.非常符合</v>
          </cell>
          <cell r="B108">
            <v>102</v>
          </cell>
        </row>
        <row r="109">
          <cell r="A109" t="str">
            <v>2.符合</v>
          </cell>
          <cell r="B109">
            <v>476</v>
          </cell>
        </row>
        <row r="110">
          <cell r="A110" t="str">
            <v>3.不符合</v>
          </cell>
          <cell r="B110">
            <v>573</v>
          </cell>
        </row>
        <row r="111">
          <cell r="A111" t="str">
            <v>4.非常不符合</v>
          </cell>
          <cell r="B111">
            <v>13</v>
          </cell>
        </row>
        <row r="128">
          <cell r="B128" t="str">
            <v>人數</v>
          </cell>
        </row>
        <row r="129">
          <cell r="A129" t="str">
            <v>1.人力網站</v>
          </cell>
          <cell r="B129">
            <v>14</v>
          </cell>
        </row>
        <row r="130">
          <cell r="A130" t="str">
            <v>2.學校、師長、親友介紹</v>
          </cell>
          <cell r="B130">
            <v>432</v>
          </cell>
        </row>
        <row r="131">
          <cell r="A131" t="str">
            <v>3.自行面試</v>
          </cell>
          <cell r="B131">
            <v>697</v>
          </cell>
        </row>
        <row r="132">
          <cell r="A132" t="str">
            <v>4.自行創業</v>
          </cell>
          <cell r="B132">
            <v>21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2"/>
  <sheetViews>
    <sheetView tabSelected="1" workbookViewId="0">
      <selection activeCell="E80" sqref="E80"/>
    </sheetView>
  </sheetViews>
  <sheetFormatPr defaultRowHeight="16.5"/>
  <cols>
    <col min="1" max="1" width="21.75" customWidth="1"/>
    <col min="2" max="2" width="24.125" customWidth="1"/>
    <col min="3" max="3" width="24.875" customWidth="1"/>
    <col min="4" max="4" width="11.75" bestFit="1" customWidth="1"/>
  </cols>
  <sheetData>
    <row r="1" spans="1:3" ht="17.25" thickBot="1">
      <c r="A1" s="1" t="s">
        <v>0</v>
      </c>
      <c r="B1" s="2" t="s">
        <v>1</v>
      </c>
      <c r="C1" s="2" t="s">
        <v>2</v>
      </c>
    </row>
    <row r="2" spans="1:3" ht="17.25" thickBot="1">
      <c r="A2" s="3" t="s">
        <v>3</v>
      </c>
      <c r="B2" s="4">
        <v>2111</v>
      </c>
      <c r="C2" s="5">
        <f>B3/B2</f>
        <v>0.85030791094268121</v>
      </c>
    </row>
    <row r="3" spans="1:3" ht="17.25" thickBot="1">
      <c r="A3" s="3" t="s">
        <v>4</v>
      </c>
      <c r="B3" s="4">
        <v>1795</v>
      </c>
      <c r="C3" s="6"/>
    </row>
    <row r="4" spans="1:3">
      <c r="A4" s="7"/>
      <c r="B4" s="7"/>
      <c r="C4" s="8"/>
    </row>
    <row r="5" spans="1:3">
      <c r="A5" s="7"/>
      <c r="B5" s="7"/>
      <c r="C5" s="8"/>
    </row>
    <row r="6" spans="1:3">
      <c r="A6" s="7"/>
      <c r="B6" s="7"/>
      <c r="C6" s="8"/>
    </row>
    <row r="7" spans="1:3">
      <c r="A7" s="7"/>
      <c r="B7" s="7"/>
      <c r="C7" s="8"/>
    </row>
    <row r="8" spans="1:3">
      <c r="A8" s="7"/>
      <c r="B8" s="7"/>
      <c r="C8" s="8"/>
    </row>
    <row r="9" spans="1:3">
      <c r="A9" s="7"/>
      <c r="B9" s="7"/>
      <c r="C9" s="8"/>
    </row>
    <row r="10" spans="1:3">
      <c r="A10" s="7"/>
      <c r="B10" s="7"/>
      <c r="C10" s="8"/>
    </row>
    <row r="11" spans="1:3">
      <c r="A11" s="7"/>
      <c r="B11" s="7"/>
      <c r="C11" s="8"/>
    </row>
    <row r="12" spans="1:3">
      <c r="A12" s="7"/>
      <c r="B12" s="7"/>
      <c r="C12" s="8"/>
    </row>
    <row r="13" spans="1:3">
      <c r="A13" s="7"/>
      <c r="B13" s="7"/>
      <c r="C13" s="8"/>
    </row>
    <row r="14" spans="1:3">
      <c r="A14" s="7"/>
      <c r="B14" s="7"/>
      <c r="C14" s="8"/>
    </row>
    <row r="15" spans="1:3">
      <c r="A15" s="7"/>
      <c r="B15" s="7"/>
      <c r="C15" s="8"/>
    </row>
    <row r="16" spans="1:3">
      <c r="A16" s="7"/>
      <c r="B16" s="7"/>
      <c r="C16" s="8"/>
    </row>
    <row r="17" spans="1:4">
      <c r="A17" s="7"/>
      <c r="B17" s="7"/>
      <c r="C17" s="8"/>
    </row>
    <row r="22" spans="1:4" ht="17.25" thickBot="1"/>
    <row r="23" spans="1:4" ht="17.25" thickBot="1">
      <c r="A23" s="1" t="s">
        <v>0</v>
      </c>
      <c r="B23" s="2" t="s">
        <v>1</v>
      </c>
      <c r="C23" s="2" t="s">
        <v>5</v>
      </c>
    </row>
    <row r="24" spans="1:4" ht="17.25" thickBot="1">
      <c r="A24" s="3" t="s">
        <v>6</v>
      </c>
      <c r="B24" s="4">
        <v>1164</v>
      </c>
      <c r="C24" s="9">
        <f>B24/$B$3</f>
        <v>0.64846796657381611</v>
      </c>
    </row>
    <row r="25" spans="1:4" ht="17.25" thickBot="1">
      <c r="A25" s="3" t="s">
        <v>7</v>
      </c>
      <c r="B25" s="4">
        <v>16</v>
      </c>
      <c r="C25" s="9">
        <f t="shared" ref="C25:C31" si="0">B25/$B$3</f>
        <v>8.9136490250696383E-3</v>
      </c>
    </row>
    <row r="26" spans="1:4" ht="17.25" thickBot="1">
      <c r="A26" s="3" t="s">
        <v>8</v>
      </c>
      <c r="B26" s="4">
        <v>67</v>
      </c>
      <c r="C26" s="9">
        <f t="shared" si="0"/>
        <v>3.732590529247911E-2</v>
      </c>
    </row>
    <row r="27" spans="1:4" ht="17.25" thickBot="1">
      <c r="A27" s="3" t="s">
        <v>9</v>
      </c>
      <c r="B27" s="4">
        <v>107</v>
      </c>
      <c r="C27" s="9">
        <f t="shared" si="0"/>
        <v>5.9610027855153201E-2</v>
      </c>
    </row>
    <row r="28" spans="1:4" ht="17.25" thickBot="1">
      <c r="A28" s="3" t="s">
        <v>10</v>
      </c>
      <c r="B28" s="4">
        <v>0</v>
      </c>
      <c r="C28" s="9">
        <f t="shared" si="0"/>
        <v>0</v>
      </c>
    </row>
    <row r="29" spans="1:4" ht="17.25" thickBot="1">
      <c r="A29" s="3" t="s">
        <v>11</v>
      </c>
      <c r="B29" s="4">
        <v>105</v>
      </c>
      <c r="C29" s="9">
        <f t="shared" si="0"/>
        <v>5.8495821727019497E-2</v>
      </c>
    </row>
    <row r="30" spans="1:4" ht="33.75" thickBot="1">
      <c r="A30" s="3" t="s">
        <v>12</v>
      </c>
      <c r="B30" s="4">
        <v>111</v>
      </c>
      <c r="C30" s="9">
        <f t="shared" si="0"/>
        <v>6.183844011142061E-2</v>
      </c>
    </row>
    <row r="31" spans="1:4" ht="17.25" thickBot="1">
      <c r="A31" s="3" t="s">
        <v>13</v>
      </c>
      <c r="B31" s="4">
        <v>225</v>
      </c>
      <c r="C31" s="9">
        <f t="shared" si="0"/>
        <v>0.12534818941504178</v>
      </c>
      <c r="D31" s="10"/>
    </row>
    <row r="32" spans="1:4">
      <c r="A32" s="7"/>
      <c r="B32" s="7"/>
      <c r="C32" s="11"/>
    </row>
    <row r="33" spans="1:3">
      <c r="A33" s="7"/>
      <c r="B33" s="7"/>
      <c r="C33" s="11"/>
    </row>
    <row r="34" spans="1:3">
      <c r="A34" s="7"/>
      <c r="B34" s="7"/>
      <c r="C34" s="11"/>
    </row>
    <row r="35" spans="1:3">
      <c r="A35" s="7"/>
      <c r="B35" s="7"/>
      <c r="C35" s="11"/>
    </row>
    <row r="36" spans="1:3">
      <c r="A36" s="7"/>
      <c r="B36" s="7"/>
      <c r="C36" s="11"/>
    </row>
    <row r="37" spans="1:3">
      <c r="A37" s="7"/>
      <c r="B37" s="7"/>
      <c r="C37" s="11"/>
    </row>
    <row r="38" spans="1:3">
      <c r="A38" s="7"/>
      <c r="B38" s="7"/>
      <c r="C38" s="11"/>
    </row>
    <row r="39" spans="1:3">
      <c r="A39" s="7"/>
      <c r="B39" s="7"/>
      <c r="C39" s="11"/>
    </row>
    <row r="40" spans="1:3">
      <c r="A40" s="7"/>
      <c r="B40" s="7"/>
      <c r="C40" s="11"/>
    </row>
    <row r="41" spans="1:3">
      <c r="A41" s="7"/>
      <c r="B41" s="7"/>
      <c r="C41" s="11"/>
    </row>
    <row r="42" spans="1:3">
      <c r="A42" s="7"/>
      <c r="B42" s="7"/>
      <c r="C42" s="11"/>
    </row>
    <row r="43" spans="1:3">
      <c r="A43" s="7"/>
      <c r="B43" s="7"/>
      <c r="C43" s="11"/>
    </row>
    <row r="44" spans="1:3">
      <c r="A44" s="7"/>
      <c r="B44" s="7"/>
      <c r="C44" s="11"/>
    </row>
    <row r="45" spans="1:3">
      <c r="A45" s="7"/>
      <c r="B45" s="7"/>
      <c r="C45" s="11"/>
    </row>
    <row r="46" spans="1:3">
      <c r="A46" s="7"/>
      <c r="B46" s="7"/>
      <c r="C46" s="11"/>
    </row>
    <row r="49" spans="1:4" ht="17.25" thickBot="1"/>
    <row r="50" spans="1:4" ht="17.25" thickBot="1">
      <c r="A50" s="1" t="s">
        <v>0</v>
      </c>
      <c r="B50" s="2" t="s">
        <v>1</v>
      </c>
      <c r="C50" s="2" t="s">
        <v>5</v>
      </c>
    </row>
    <row r="51" spans="1:4" ht="17.25" thickBot="1">
      <c r="A51" s="3" t="s">
        <v>14</v>
      </c>
      <c r="B51" s="4">
        <v>10</v>
      </c>
      <c r="C51" s="12">
        <f>B51/$B$24</f>
        <v>8.5910652920962206E-3</v>
      </c>
    </row>
    <row r="52" spans="1:4" ht="17.25" thickBot="1">
      <c r="A52" s="3" t="s">
        <v>15</v>
      </c>
      <c r="B52" s="4">
        <v>8</v>
      </c>
      <c r="C52" s="12">
        <f t="shared" ref="C52:C57" si="1">B52/$B$24</f>
        <v>6.8728522336769758E-3</v>
      </c>
    </row>
    <row r="53" spans="1:4" ht="17.25" thickBot="1">
      <c r="A53" s="3" t="s">
        <v>16</v>
      </c>
      <c r="B53" s="4">
        <v>1064</v>
      </c>
      <c r="C53" s="12">
        <f t="shared" si="1"/>
        <v>0.91408934707903777</v>
      </c>
    </row>
    <row r="54" spans="1:4" ht="17.25" thickBot="1">
      <c r="A54" s="3" t="s">
        <v>17</v>
      </c>
      <c r="B54" s="4">
        <v>26</v>
      </c>
      <c r="C54" s="12">
        <f t="shared" si="1"/>
        <v>2.2336769759450172E-2</v>
      </c>
    </row>
    <row r="55" spans="1:4" ht="17.25" thickBot="1">
      <c r="A55" s="3" t="s">
        <v>18</v>
      </c>
      <c r="B55" s="4">
        <v>13</v>
      </c>
      <c r="C55" s="12">
        <f t="shared" si="1"/>
        <v>1.1168384879725086E-2</v>
      </c>
    </row>
    <row r="56" spans="1:4" ht="33.75" thickBot="1">
      <c r="A56" s="3" t="s">
        <v>19</v>
      </c>
      <c r="B56" s="4">
        <v>24</v>
      </c>
      <c r="C56" s="12">
        <f t="shared" si="1"/>
        <v>2.0618556701030927E-2</v>
      </c>
    </row>
    <row r="57" spans="1:4" ht="17.25" thickBot="1">
      <c r="A57" s="3" t="s">
        <v>20</v>
      </c>
      <c r="B57" s="4">
        <v>19</v>
      </c>
      <c r="C57" s="12">
        <f t="shared" si="1"/>
        <v>1.6323024054982819E-2</v>
      </c>
      <c r="D57" s="10"/>
    </row>
    <row r="59" spans="1:4">
      <c r="A59" s="7"/>
      <c r="B59" s="7"/>
      <c r="C59" s="13"/>
    </row>
    <row r="60" spans="1:4">
      <c r="A60" s="7"/>
      <c r="B60" s="7"/>
      <c r="C60" s="13"/>
    </row>
    <row r="61" spans="1:4">
      <c r="A61" s="7"/>
      <c r="B61" s="7"/>
      <c r="C61" s="13"/>
    </row>
    <row r="62" spans="1:4">
      <c r="A62" s="7"/>
      <c r="B62" s="7"/>
      <c r="C62" s="13"/>
    </row>
    <row r="63" spans="1:4">
      <c r="A63" s="7"/>
      <c r="B63" s="7"/>
      <c r="C63" s="13"/>
    </row>
    <row r="64" spans="1:4">
      <c r="A64" s="7"/>
      <c r="B64" s="7"/>
      <c r="C64" s="13"/>
    </row>
    <row r="65" spans="1:3">
      <c r="A65" s="7"/>
      <c r="B65" s="7"/>
      <c r="C65" s="13"/>
    </row>
    <row r="66" spans="1:3">
      <c r="A66" s="7"/>
      <c r="B66" s="7"/>
      <c r="C66" s="13"/>
    </row>
    <row r="67" spans="1:3">
      <c r="A67" s="7"/>
      <c r="B67" s="7"/>
      <c r="C67" s="13"/>
    </row>
    <row r="68" spans="1:3">
      <c r="A68" s="7"/>
      <c r="B68" s="7"/>
      <c r="C68" s="13"/>
    </row>
    <row r="69" spans="1:3">
      <c r="A69" s="7"/>
      <c r="B69" s="7"/>
      <c r="C69" s="13"/>
    </row>
    <row r="70" spans="1:3">
      <c r="A70" s="7"/>
      <c r="B70" s="7"/>
      <c r="C70" s="13"/>
    </row>
    <row r="71" spans="1:3">
      <c r="A71" s="7"/>
      <c r="B71" s="7"/>
      <c r="C71" s="13"/>
    </row>
    <row r="72" spans="1:3">
      <c r="A72" s="7"/>
      <c r="B72" s="7"/>
      <c r="C72" s="13"/>
    </row>
    <row r="73" spans="1:3">
      <c r="A73" s="7"/>
      <c r="B73" s="7"/>
      <c r="C73" s="13"/>
    </row>
    <row r="74" spans="1:3">
      <c r="A74" s="7"/>
      <c r="B74" s="7"/>
      <c r="C74" s="13"/>
    </row>
    <row r="75" spans="1:3" ht="17.25" thickBot="1"/>
    <row r="76" spans="1:3" ht="17.25" thickBot="1">
      <c r="A76" s="14" t="s">
        <v>0</v>
      </c>
      <c r="B76" s="15" t="s">
        <v>1</v>
      </c>
      <c r="C76" s="15" t="s">
        <v>5</v>
      </c>
    </row>
    <row r="77" spans="1:3" ht="33.75" thickBot="1">
      <c r="A77" s="3" t="s">
        <v>21</v>
      </c>
      <c r="B77" s="4">
        <v>100</v>
      </c>
      <c r="C77" s="12">
        <f>B77/$B$24</f>
        <v>8.5910652920962199E-2</v>
      </c>
    </row>
    <row r="78" spans="1:3" ht="33.75" thickBot="1">
      <c r="A78" s="3" t="s">
        <v>22</v>
      </c>
      <c r="B78" s="4">
        <v>384</v>
      </c>
      <c r="C78" s="12">
        <f t="shared" ref="C78:C86" si="2">B78/$B$24</f>
        <v>0.32989690721649484</v>
      </c>
    </row>
    <row r="79" spans="1:3" ht="17.25" thickBot="1">
      <c r="A79" s="3" t="s">
        <v>23</v>
      </c>
      <c r="B79" s="4">
        <v>401</v>
      </c>
      <c r="C79" s="12">
        <f t="shared" si="2"/>
        <v>0.34450171821305842</v>
      </c>
    </row>
    <row r="80" spans="1:3" ht="17.25" thickBot="1">
      <c r="A80" s="3" t="s">
        <v>24</v>
      </c>
      <c r="B80" s="4">
        <v>155</v>
      </c>
      <c r="C80" s="12">
        <f t="shared" si="2"/>
        <v>0.13316151202749141</v>
      </c>
    </row>
    <row r="81" spans="1:4" ht="17.25" thickBot="1">
      <c r="A81" s="3" t="s">
        <v>25</v>
      </c>
      <c r="B81" s="4">
        <v>68</v>
      </c>
      <c r="C81" s="12">
        <f t="shared" si="2"/>
        <v>5.8419243986254296E-2</v>
      </c>
    </row>
    <row r="82" spans="1:4" ht="17.25" thickBot="1">
      <c r="A82" s="3" t="s">
        <v>26</v>
      </c>
      <c r="B82" s="4">
        <v>24</v>
      </c>
      <c r="C82" s="12">
        <f t="shared" si="2"/>
        <v>2.0618556701030927E-2</v>
      </c>
    </row>
    <row r="83" spans="1:4" ht="17.25" thickBot="1">
      <c r="A83" s="3" t="s">
        <v>27</v>
      </c>
      <c r="B83" s="4">
        <v>11</v>
      </c>
      <c r="C83" s="12">
        <f t="shared" si="2"/>
        <v>9.4501718213058413E-3</v>
      </c>
    </row>
    <row r="84" spans="1:4" ht="17.25" thickBot="1">
      <c r="A84" s="3" t="s">
        <v>28</v>
      </c>
      <c r="B84" s="4">
        <v>8</v>
      </c>
      <c r="C84" s="12">
        <f t="shared" si="2"/>
        <v>6.8728522336769758E-3</v>
      </c>
    </row>
    <row r="85" spans="1:4" ht="17.25" thickBot="1">
      <c r="A85" s="3" t="s">
        <v>29</v>
      </c>
      <c r="B85" s="4">
        <v>5</v>
      </c>
      <c r="C85" s="12">
        <f t="shared" si="2"/>
        <v>4.2955326460481103E-3</v>
      </c>
    </row>
    <row r="86" spans="1:4" ht="17.25" thickBot="1">
      <c r="A86" s="3" t="s">
        <v>30</v>
      </c>
      <c r="B86" s="4">
        <v>8</v>
      </c>
      <c r="C86" s="12">
        <f t="shared" si="2"/>
        <v>6.8728522336769758E-3</v>
      </c>
      <c r="D86" s="10"/>
    </row>
    <row r="87" spans="1:4">
      <c r="B87" s="16"/>
      <c r="C87" s="17"/>
      <c r="D87" s="10"/>
    </row>
    <row r="88" spans="1:4">
      <c r="A88" s="7"/>
      <c r="B88" s="7"/>
      <c r="C88" s="13"/>
    </row>
    <row r="89" spans="1:4">
      <c r="A89" s="7"/>
      <c r="B89" s="7"/>
      <c r="C89" s="13"/>
    </row>
    <row r="90" spans="1:4">
      <c r="A90" s="7"/>
      <c r="B90" s="7"/>
      <c r="C90" s="13"/>
    </row>
    <row r="91" spans="1:4">
      <c r="A91" s="7"/>
      <c r="B91" s="7"/>
      <c r="C91" s="13"/>
    </row>
    <row r="92" spans="1:4">
      <c r="A92" s="7"/>
      <c r="B92" s="7"/>
      <c r="C92" s="13"/>
    </row>
    <row r="93" spans="1:4">
      <c r="A93" s="7"/>
      <c r="B93" s="7"/>
      <c r="C93" s="13"/>
    </row>
    <row r="94" spans="1:4">
      <c r="A94" s="7"/>
      <c r="B94" s="7"/>
      <c r="C94" s="13"/>
    </row>
    <row r="95" spans="1:4">
      <c r="A95" s="7"/>
      <c r="B95" s="7"/>
      <c r="C95" s="13"/>
    </row>
    <row r="96" spans="1:4">
      <c r="A96" s="7"/>
      <c r="B96" s="7"/>
      <c r="C96" s="13"/>
    </row>
    <row r="97" spans="1:4">
      <c r="A97" s="7"/>
      <c r="B97" s="7"/>
      <c r="C97" s="13"/>
    </row>
    <row r="98" spans="1:4">
      <c r="A98" s="7"/>
      <c r="B98" s="7"/>
      <c r="C98" s="13"/>
    </row>
    <row r="99" spans="1:4">
      <c r="A99" s="7"/>
      <c r="B99" s="7"/>
      <c r="C99" s="13"/>
    </row>
    <row r="100" spans="1:4">
      <c r="A100" s="7"/>
      <c r="B100" s="7"/>
      <c r="C100" s="13"/>
    </row>
    <row r="101" spans="1:4">
      <c r="A101" s="7"/>
      <c r="B101" s="7"/>
      <c r="C101" s="13"/>
    </row>
    <row r="102" spans="1:4">
      <c r="A102" s="7"/>
      <c r="B102" s="7"/>
      <c r="C102" s="13"/>
    </row>
    <row r="103" spans="1:4">
      <c r="A103" s="7"/>
      <c r="B103" s="7"/>
      <c r="C103" s="13"/>
    </row>
    <row r="104" spans="1:4">
      <c r="A104" s="7"/>
      <c r="B104" s="7"/>
      <c r="C104" s="13"/>
    </row>
    <row r="105" spans="1:4">
      <c r="A105" s="7"/>
      <c r="B105" s="7"/>
      <c r="C105" s="13"/>
    </row>
    <row r="106" spans="1:4" ht="17.25" thickBot="1">
      <c r="A106" s="7"/>
      <c r="B106" s="7"/>
      <c r="C106" s="13"/>
    </row>
    <row r="107" spans="1:4" ht="17.25" thickBot="1">
      <c r="A107" s="14" t="s">
        <v>31</v>
      </c>
      <c r="B107" s="15" t="s">
        <v>1</v>
      </c>
      <c r="C107" s="15" t="s">
        <v>5</v>
      </c>
    </row>
    <row r="108" spans="1:4" ht="17.25" thickBot="1">
      <c r="A108" s="3" t="s">
        <v>32</v>
      </c>
      <c r="B108" s="4">
        <v>102</v>
      </c>
      <c r="C108" s="12">
        <f>B108/$B$24</f>
        <v>8.7628865979381437E-2</v>
      </c>
    </row>
    <row r="109" spans="1:4" ht="17.25" thickBot="1">
      <c r="A109" s="3" t="s">
        <v>33</v>
      </c>
      <c r="B109" s="4">
        <v>476</v>
      </c>
      <c r="C109" s="12">
        <f>B109/$B$24</f>
        <v>0.40893470790378006</v>
      </c>
    </row>
    <row r="110" spans="1:4" ht="17.25" thickBot="1">
      <c r="A110" s="3" t="s">
        <v>34</v>
      </c>
      <c r="B110" s="4">
        <v>573</v>
      </c>
      <c r="C110" s="12">
        <f>B110/$B$24</f>
        <v>0.49226804123711343</v>
      </c>
    </row>
    <row r="111" spans="1:4" ht="17.25" thickBot="1">
      <c r="A111" s="3" t="s">
        <v>35</v>
      </c>
      <c r="B111" s="4">
        <v>13</v>
      </c>
      <c r="C111" s="12">
        <f>B111/$B$24</f>
        <v>1.1168384879725086E-2</v>
      </c>
      <c r="D111" s="10"/>
    </row>
    <row r="112" spans="1:4">
      <c r="A112" s="7"/>
      <c r="B112" s="7"/>
      <c r="C112" s="13"/>
    </row>
    <row r="113" spans="1:3">
      <c r="A113" s="7"/>
      <c r="B113" s="7"/>
      <c r="C113" s="13"/>
    </row>
    <row r="114" spans="1:3">
      <c r="A114" s="7"/>
      <c r="B114" s="7"/>
      <c r="C114" s="13"/>
    </row>
    <row r="115" spans="1:3">
      <c r="A115" s="7"/>
      <c r="B115" s="7"/>
      <c r="C115" s="13"/>
    </row>
    <row r="116" spans="1:3">
      <c r="A116" s="7"/>
      <c r="B116" s="7"/>
      <c r="C116" s="13"/>
    </row>
    <row r="117" spans="1:3">
      <c r="A117" s="7"/>
      <c r="B117" s="7"/>
      <c r="C117" s="13"/>
    </row>
    <row r="118" spans="1:3">
      <c r="A118" s="7"/>
      <c r="B118" s="7"/>
      <c r="C118" s="13"/>
    </row>
    <row r="119" spans="1:3">
      <c r="A119" s="7"/>
      <c r="B119" s="7"/>
      <c r="C119" s="13"/>
    </row>
    <row r="120" spans="1:3">
      <c r="A120" s="7"/>
      <c r="B120" s="7"/>
      <c r="C120" s="13"/>
    </row>
    <row r="121" spans="1:3">
      <c r="A121" s="7"/>
      <c r="B121" s="7"/>
      <c r="C121" s="13"/>
    </row>
    <row r="122" spans="1:3">
      <c r="A122" s="7"/>
      <c r="B122" s="7"/>
      <c r="C122" s="13"/>
    </row>
    <row r="123" spans="1:3">
      <c r="A123" s="7"/>
      <c r="B123" s="7"/>
      <c r="C123" s="13"/>
    </row>
    <row r="124" spans="1:3">
      <c r="A124" s="7"/>
      <c r="B124" s="7"/>
      <c r="C124" s="13"/>
    </row>
    <row r="125" spans="1:3">
      <c r="A125" s="7"/>
      <c r="B125" s="7"/>
      <c r="C125" s="13"/>
    </row>
    <row r="126" spans="1:3">
      <c r="A126" s="7"/>
      <c r="B126" s="7"/>
      <c r="C126" s="13"/>
    </row>
    <row r="127" spans="1:3" ht="17.25" thickBot="1">
      <c r="A127" s="7"/>
      <c r="B127" s="7"/>
      <c r="C127" s="13"/>
    </row>
    <row r="128" spans="1:3" ht="17.25" thickBot="1">
      <c r="A128" s="14" t="s">
        <v>0</v>
      </c>
      <c r="B128" s="15" t="s">
        <v>1</v>
      </c>
      <c r="C128" s="15" t="s">
        <v>5</v>
      </c>
    </row>
    <row r="129" spans="1:4" ht="17.25" thickBot="1">
      <c r="A129" s="3" t="s">
        <v>36</v>
      </c>
      <c r="B129" s="4">
        <v>14</v>
      </c>
      <c r="C129" s="12">
        <f>B129/$B$24</f>
        <v>1.2027491408934709E-2</v>
      </c>
    </row>
    <row r="130" spans="1:4" ht="33.75" thickBot="1">
      <c r="A130" s="3" t="s">
        <v>37</v>
      </c>
      <c r="B130" s="4">
        <v>432</v>
      </c>
      <c r="C130" s="12">
        <f>B130/$B$24</f>
        <v>0.37113402061855671</v>
      </c>
    </row>
    <row r="131" spans="1:4" ht="17.25" thickBot="1">
      <c r="A131" s="3" t="s">
        <v>38</v>
      </c>
      <c r="B131" s="4">
        <v>697</v>
      </c>
      <c r="C131" s="12">
        <f>B131/$B$24</f>
        <v>0.59879725085910651</v>
      </c>
    </row>
    <row r="132" spans="1:4" ht="17.25" thickBot="1">
      <c r="A132" s="3" t="s">
        <v>39</v>
      </c>
      <c r="B132" s="4">
        <v>21</v>
      </c>
      <c r="C132" s="12">
        <f>B132/$B$24</f>
        <v>1.804123711340206E-2</v>
      </c>
      <c r="D132" s="10"/>
    </row>
  </sheetData>
  <mergeCells count="1">
    <mergeCell ref="C2:C3"/>
  </mergeCells>
  <phoneticPr fontId="3" type="noConversion"/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大專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</dc:creator>
  <cp:lastModifiedBy>jam</cp:lastModifiedBy>
  <dcterms:created xsi:type="dcterms:W3CDTF">2014-10-09T01:25:58Z</dcterms:created>
  <dcterms:modified xsi:type="dcterms:W3CDTF">2014-10-09T01:26:35Z</dcterms:modified>
</cp:coreProperties>
</file>