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205"/>
  </bookViews>
  <sheets>
    <sheet name="日四技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82" i="1" l="1"/>
  <c r="C181" i="1"/>
  <c r="C180" i="1"/>
  <c r="C179" i="1"/>
  <c r="C160" i="1"/>
  <c r="C159" i="1"/>
  <c r="C158" i="1"/>
  <c r="C157" i="1"/>
  <c r="C138" i="1"/>
  <c r="C137" i="1"/>
  <c r="C136" i="1"/>
  <c r="C135" i="1"/>
  <c r="C134" i="1"/>
  <c r="C133" i="1"/>
  <c r="C132" i="1"/>
  <c r="C131" i="1"/>
  <c r="C130" i="1"/>
  <c r="C129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30" i="1"/>
  <c r="C29" i="1"/>
  <c r="C28" i="1"/>
  <c r="C27" i="1"/>
  <c r="C26" i="1"/>
  <c r="C25" i="1"/>
  <c r="C24" i="1"/>
  <c r="C2" i="1"/>
</calcChain>
</file>

<file path=xl/sharedStrings.xml><?xml version="1.0" encoding="utf-8"?>
<sst xmlns="http://schemas.openxmlformats.org/spreadsheetml/2006/main" count="63" uniqueCount="49">
  <si>
    <t>項目</t>
  </si>
  <si>
    <t>人數</t>
  </si>
  <si>
    <t>調查比率(%)</t>
  </si>
  <si>
    <t>1.畢業人數</t>
  </si>
  <si>
    <t>2.調查人數</t>
  </si>
  <si>
    <t>比率(%)</t>
  </si>
  <si>
    <t>1.工作中</t>
  </si>
  <si>
    <t>2.職業軍人</t>
  </si>
  <si>
    <t>3.服役中</t>
  </si>
  <si>
    <t>4.全職在學中</t>
  </si>
  <si>
    <t>5.留學中</t>
  </si>
  <si>
    <t>6暫時不打算找任何工作</t>
  </si>
  <si>
    <t>7目前待業</t>
  </si>
  <si>
    <t>1.政府機關</t>
  </si>
  <si>
    <t xml:space="preserve">  正式公務人員</t>
  </si>
  <si>
    <t xml:space="preserve">  非正式公務人員</t>
  </si>
  <si>
    <t>2.公(國)營事業單位</t>
  </si>
  <si>
    <t>3.民營單位或企業</t>
  </si>
  <si>
    <t xml:space="preserve">  跨國企業</t>
  </si>
  <si>
    <t xml:space="preserve">  本國大型企業(員工人數200-1000人)</t>
  </si>
  <si>
    <t xml:space="preserve">  本國中小型企業(員工人數5-199人)</t>
  </si>
  <si>
    <t xml:space="preserve">  本國小型公司或店家(員工數未滿5人)</t>
  </si>
  <si>
    <t>4.學校</t>
  </si>
  <si>
    <t xml:space="preserve">  大專院校</t>
  </si>
  <si>
    <t xml:space="preserve">  高中職</t>
  </si>
  <si>
    <t xml:space="preserve">  國中</t>
  </si>
  <si>
    <t xml:space="preserve">  小學</t>
  </si>
  <si>
    <t xml:space="preserve">  幼稚園/托兒所</t>
  </si>
  <si>
    <t>5.軍事單位</t>
  </si>
  <si>
    <t>6非營利法人團體(公益團體)</t>
  </si>
  <si>
    <t>7自行創業</t>
  </si>
  <si>
    <t>1.低於基本薪資19,047(不含)以下</t>
  </si>
  <si>
    <t>2.基本薪資(19,047含)-25,000</t>
  </si>
  <si>
    <t>3.25,001-30,000</t>
  </si>
  <si>
    <t>4.30,001-35,000</t>
  </si>
  <si>
    <t>5.35,001-40,000</t>
  </si>
  <si>
    <t>6.40,001-45,000</t>
  </si>
  <si>
    <t>7.45,001-50,000</t>
  </si>
  <si>
    <t>8.50,001-55,000</t>
  </si>
  <si>
    <t>9.55,001-60,000</t>
  </si>
  <si>
    <t>10.60,001以上</t>
  </si>
  <si>
    <t>1.非常符合</t>
  </si>
  <si>
    <t>2.符合</t>
  </si>
  <si>
    <t>3.不符合</t>
  </si>
  <si>
    <t>4.非常不符合</t>
  </si>
  <si>
    <t>1.人力網站</t>
  </si>
  <si>
    <t>2.學校、師長、親友介紹</t>
  </si>
  <si>
    <t>3.自行面試</t>
  </si>
  <si>
    <t>4.自行創業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</si>
</sst>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0" fontId="2" fillId="0" borderId="5" xfId="1" applyNumberFormat="1" applyFont="1" applyBorder="1" applyAlignment="1">
      <alignment horizontal="center" vertical="center" wrapText="1"/>
    </xf>
    <xf numFmtId="10" fontId="2" fillId="0" borderId="3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10" fontId="2" fillId="0" borderId="0" xfId="1" applyNumberFormat="1" applyFont="1" applyBorder="1" applyAlignment="1">
      <alignment horizontal="center" vertical="center" wrapText="1"/>
    </xf>
    <xf numFmtId="10" fontId="2" fillId="0" borderId="4" xfId="1" applyNumberFormat="1" applyFont="1" applyBorder="1" applyAlignment="1">
      <alignment horizontal="center" vertical="top" wrapText="1"/>
    </xf>
    <xf numFmtId="10" fontId="0" fillId="0" borderId="0" xfId="0" applyNumberFormat="1">
      <alignment vertical="center"/>
    </xf>
    <xf numFmtId="10" fontId="2" fillId="0" borderId="0" xfId="1" applyNumberFormat="1" applyFont="1" applyBorder="1" applyAlignment="1">
      <alignment horizontal="center" vertical="top" wrapText="1"/>
    </xf>
    <xf numFmtId="10" fontId="2" fillId="0" borderId="4" xfId="1" applyNumberFormat="1" applyFont="1" applyBorder="1" applyAlignment="1">
      <alignment vertical="top" wrapText="1"/>
    </xf>
    <xf numFmtId="10" fontId="2" fillId="0" borderId="0" xfId="1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1" i="0" baseline="0">
                <a:effectLst/>
              </a:rPr>
              <a:t>6.</a:t>
            </a:r>
            <a:r>
              <a:rPr lang="zh-TW" altLang="zh-TW" sz="1800" b="1" i="0" baseline="0">
                <a:effectLst/>
              </a:rPr>
              <a:t>求職方式</a:t>
            </a:r>
            <a:endParaRPr lang="zh-TW" altLang="zh-TW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日四技!$A$179</c:f>
              <c:strCache>
                <c:ptCount val="1"/>
                <c:pt idx="0">
                  <c:v>1.人力網站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日四技!$B$178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日四技!$B$179</c:f>
              <c:numCache>
                <c:formatCode>General</c:formatCode>
                <c:ptCount val="1"/>
                <c:pt idx="0">
                  <c:v>238</c:v>
                </c:pt>
              </c:numCache>
            </c:numRef>
          </c:val>
        </c:ser>
        <c:ser>
          <c:idx val="1"/>
          <c:order val="1"/>
          <c:tx>
            <c:strRef>
              <c:f>日四技!$A$180</c:f>
              <c:strCache>
                <c:ptCount val="1"/>
                <c:pt idx="0">
                  <c:v>2.學校、師長、親友介紹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日四技!$B$178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日四技!$B$180</c:f>
              <c:numCache>
                <c:formatCode>General</c:formatCode>
                <c:ptCount val="1"/>
                <c:pt idx="0">
                  <c:v>185</c:v>
                </c:pt>
              </c:numCache>
            </c:numRef>
          </c:val>
        </c:ser>
        <c:ser>
          <c:idx val="2"/>
          <c:order val="2"/>
          <c:tx>
            <c:strRef>
              <c:f>日四技!$A$181</c:f>
              <c:strCache>
                <c:ptCount val="1"/>
                <c:pt idx="0">
                  <c:v>3.自行面試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日四技!$B$178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日四技!$B$181</c:f>
              <c:numCache>
                <c:formatCode>General</c:formatCode>
                <c:ptCount val="1"/>
                <c:pt idx="0">
                  <c:v>108</c:v>
                </c:pt>
              </c:numCache>
            </c:numRef>
          </c:val>
        </c:ser>
        <c:ser>
          <c:idx val="3"/>
          <c:order val="3"/>
          <c:tx>
            <c:strRef>
              <c:f>日四技!$A$182</c:f>
              <c:strCache>
                <c:ptCount val="1"/>
                <c:pt idx="0">
                  <c:v>4.自行創業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日四技!$B$178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日四技!$B$182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15360"/>
        <c:axId val="38016896"/>
      </c:barChart>
      <c:catAx>
        <c:axId val="3801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8016896"/>
        <c:crosses val="autoZero"/>
        <c:auto val="1"/>
        <c:lblAlgn val="ctr"/>
        <c:lblOffset val="100"/>
        <c:noMultiLvlLbl val="0"/>
      </c:catAx>
      <c:valAx>
        <c:axId val="3801689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015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1" i="0" baseline="0">
                <a:effectLst/>
              </a:rPr>
              <a:t>5.</a:t>
            </a:r>
            <a:r>
              <a:rPr lang="zh-TW" altLang="zh-TW" sz="1800" b="1" i="0" baseline="0">
                <a:effectLst/>
              </a:rPr>
              <a:t>專業相符度</a:t>
            </a:r>
            <a:endParaRPr lang="zh-TW" altLang="zh-TW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日四技!$A$157</c:f>
              <c:strCache>
                <c:ptCount val="1"/>
                <c:pt idx="0">
                  <c:v>1.非常符合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日四技!$B$156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日四技!$B$157</c:f>
              <c:numCache>
                <c:formatCode>General</c:formatCode>
                <c:ptCount val="1"/>
                <c:pt idx="0">
                  <c:v>41</c:v>
                </c:pt>
              </c:numCache>
            </c:numRef>
          </c:val>
        </c:ser>
        <c:ser>
          <c:idx val="1"/>
          <c:order val="1"/>
          <c:tx>
            <c:strRef>
              <c:f>日四技!$A$158</c:f>
              <c:strCache>
                <c:ptCount val="1"/>
                <c:pt idx="0">
                  <c:v>2.符合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日四技!$B$156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日四技!$B$158</c:f>
              <c:numCache>
                <c:formatCode>General</c:formatCode>
                <c:ptCount val="1"/>
                <c:pt idx="0">
                  <c:v>129</c:v>
                </c:pt>
              </c:numCache>
            </c:numRef>
          </c:val>
        </c:ser>
        <c:ser>
          <c:idx val="2"/>
          <c:order val="2"/>
          <c:tx>
            <c:strRef>
              <c:f>日四技!$A$159</c:f>
              <c:strCache>
                <c:ptCount val="1"/>
                <c:pt idx="0">
                  <c:v>3.不符合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日四技!$B$156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日四技!$B$159</c:f>
              <c:numCache>
                <c:formatCode>General</c:formatCode>
                <c:ptCount val="1"/>
                <c:pt idx="0">
                  <c:v>290</c:v>
                </c:pt>
              </c:numCache>
            </c:numRef>
          </c:val>
        </c:ser>
        <c:ser>
          <c:idx val="3"/>
          <c:order val="3"/>
          <c:tx>
            <c:strRef>
              <c:f>日四技!$A$160</c:f>
              <c:strCache>
                <c:ptCount val="1"/>
                <c:pt idx="0">
                  <c:v>4.非常不符合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日四技!$B$156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日四技!$B$160</c:f>
              <c:numCache>
                <c:formatCode>General</c:formatCode>
                <c:ptCount val="1"/>
                <c:pt idx="0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38944"/>
        <c:axId val="36740480"/>
      </c:barChart>
      <c:catAx>
        <c:axId val="3673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6740480"/>
        <c:crosses val="autoZero"/>
        <c:auto val="1"/>
        <c:lblAlgn val="ctr"/>
        <c:lblOffset val="100"/>
        <c:noMultiLvlLbl val="0"/>
      </c:catAx>
      <c:valAx>
        <c:axId val="367404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6738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1" i="0" baseline="0">
                <a:effectLst/>
              </a:rPr>
              <a:t>4.</a:t>
            </a:r>
            <a:r>
              <a:rPr lang="zh-TW" altLang="zh-TW" sz="1800" b="1" i="0" baseline="0">
                <a:effectLst/>
              </a:rPr>
              <a:t>薪資水準</a:t>
            </a:r>
            <a:endParaRPr lang="zh-TW" altLang="zh-TW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日四技!$A$129</c:f>
              <c:strCache>
                <c:ptCount val="1"/>
                <c:pt idx="0">
                  <c:v>1.低於基本薪資19,047(不含)以下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日四技!$B$128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日四技!$B$129</c:f>
              <c:numCache>
                <c:formatCode>General</c:formatCode>
                <c:ptCount val="1"/>
                <c:pt idx="0">
                  <c:v>23</c:v>
                </c:pt>
              </c:numCache>
            </c:numRef>
          </c:val>
        </c:ser>
        <c:ser>
          <c:idx val="1"/>
          <c:order val="1"/>
          <c:tx>
            <c:strRef>
              <c:f>日四技!$A$130</c:f>
              <c:strCache>
                <c:ptCount val="1"/>
                <c:pt idx="0">
                  <c:v>2.基本薪資(19,047含)-25,000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日四技!$B$128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日四技!$B$130</c:f>
              <c:numCache>
                <c:formatCode>General</c:formatCode>
                <c:ptCount val="1"/>
                <c:pt idx="0">
                  <c:v>264</c:v>
                </c:pt>
              </c:numCache>
            </c:numRef>
          </c:val>
        </c:ser>
        <c:ser>
          <c:idx val="2"/>
          <c:order val="2"/>
          <c:tx>
            <c:strRef>
              <c:f>日四技!$A$131</c:f>
              <c:strCache>
                <c:ptCount val="1"/>
                <c:pt idx="0">
                  <c:v>3.25,001-30,000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日四技!$B$128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日四技!$B$131</c:f>
              <c:numCache>
                <c:formatCode>General</c:formatCode>
                <c:ptCount val="1"/>
                <c:pt idx="0">
                  <c:v>168</c:v>
                </c:pt>
              </c:numCache>
            </c:numRef>
          </c:val>
        </c:ser>
        <c:ser>
          <c:idx val="3"/>
          <c:order val="3"/>
          <c:tx>
            <c:strRef>
              <c:f>日四技!$A$132</c:f>
              <c:strCache>
                <c:ptCount val="1"/>
                <c:pt idx="0">
                  <c:v>4.30,001-35,000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日四技!$B$128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日四技!$B$132</c:f>
              <c:numCache>
                <c:formatCode>General</c:formatCode>
                <c:ptCount val="1"/>
                <c:pt idx="0">
                  <c:v>33</c:v>
                </c:pt>
              </c:numCache>
            </c:numRef>
          </c:val>
        </c:ser>
        <c:ser>
          <c:idx val="4"/>
          <c:order val="4"/>
          <c:tx>
            <c:strRef>
              <c:f>日四技!$A$133</c:f>
              <c:strCache>
                <c:ptCount val="1"/>
                <c:pt idx="0">
                  <c:v>5.35,001-40,000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日四技!$B$128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日四技!$B$133</c:f>
              <c:numCache>
                <c:formatCode>General</c:formatCode>
                <c:ptCount val="1"/>
                <c:pt idx="0">
                  <c:v>29</c:v>
                </c:pt>
              </c:numCache>
            </c:numRef>
          </c:val>
        </c:ser>
        <c:ser>
          <c:idx val="5"/>
          <c:order val="5"/>
          <c:tx>
            <c:strRef>
              <c:f>日四技!$A$134</c:f>
              <c:strCache>
                <c:ptCount val="1"/>
                <c:pt idx="0">
                  <c:v>6.40,001-45,000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日四技!$B$128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日四技!$B$134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6"/>
          <c:order val="6"/>
          <c:tx>
            <c:strRef>
              <c:f>日四技!$A$135</c:f>
              <c:strCache>
                <c:ptCount val="1"/>
                <c:pt idx="0">
                  <c:v>7.45,001-50,000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日四技!$B$128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日四技!$B$135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7"/>
          <c:order val="7"/>
          <c:tx>
            <c:strRef>
              <c:f>日四技!$A$136</c:f>
              <c:strCache>
                <c:ptCount val="1"/>
                <c:pt idx="0">
                  <c:v>8.50,001-55,000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日四技!$B$128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日四技!$B$136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日四技!$A$137</c:f>
              <c:strCache>
                <c:ptCount val="1"/>
                <c:pt idx="0">
                  <c:v>9.55,001-60,000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日四技!$B$128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日四技!$B$137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日四技!$A$138</c:f>
              <c:strCache>
                <c:ptCount val="1"/>
                <c:pt idx="0">
                  <c:v>10.60,001以上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日四技!$B$128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日四技!$B$138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144640"/>
        <c:axId val="38158720"/>
      </c:barChart>
      <c:catAx>
        <c:axId val="3814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8158720"/>
        <c:crosses val="autoZero"/>
        <c:auto val="1"/>
        <c:lblAlgn val="ctr"/>
        <c:lblOffset val="100"/>
        <c:noMultiLvlLbl val="0"/>
      </c:catAx>
      <c:valAx>
        <c:axId val="381587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144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1" i="0" baseline="0">
                <a:effectLst/>
              </a:rPr>
              <a:t>3.</a:t>
            </a:r>
            <a:r>
              <a:rPr lang="zh-TW" altLang="zh-TW" sz="1800" b="1" i="0" baseline="0">
                <a:effectLst/>
              </a:rPr>
              <a:t>就業屬性</a:t>
            </a:r>
            <a:endParaRPr lang="zh-TW" altLang="zh-TW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日四技!$A$52</c:f>
              <c:strCache>
                <c:ptCount val="1"/>
                <c:pt idx="0">
                  <c:v>1.政府機關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日四技!$B$51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日四技!$B$52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日四技!$A$55</c:f>
              <c:strCache>
                <c:ptCount val="1"/>
                <c:pt idx="0">
                  <c:v>2.公(國)營事業單位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日四技!$B$51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日四技!$B$55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日四技!$A$56</c:f>
              <c:strCache>
                <c:ptCount val="1"/>
                <c:pt idx="0">
                  <c:v>3.民營單位或企業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日四技!$B$51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日四技!$B$56</c:f>
              <c:numCache>
                <c:formatCode>General</c:formatCode>
                <c:ptCount val="1"/>
                <c:pt idx="0">
                  <c:v>491</c:v>
                </c:pt>
              </c:numCache>
            </c:numRef>
          </c:val>
        </c:ser>
        <c:ser>
          <c:idx val="3"/>
          <c:order val="3"/>
          <c:tx>
            <c:strRef>
              <c:f>日四技!$A$61</c:f>
              <c:strCache>
                <c:ptCount val="1"/>
                <c:pt idx="0">
                  <c:v>4.學校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日四技!$B$51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日四技!$B$61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ser>
          <c:idx val="4"/>
          <c:order val="4"/>
          <c:tx>
            <c:strRef>
              <c:f>日四技!$A$67</c:f>
              <c:strCache>
                <c:ptCount val="1"/>
                <c:pt idx="0">
                  <c:v>5.軍事單位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日四技!$B$51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日四技!$B$67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5"/>
          <c:order val="5"/>
          <c:tx>
            <c:strRef>
              <c:f>日四技!$A$68</c:f>
              <c:strCache>
                <c:ptCount val="1"/>
                <c:pt idx="0">
                  <c:v>6非營利法人團體(公益團體)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日四技!$B$51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日四技!$A$69</c:f>
              <c:strCache>
                <c:ptCount val="1"/>
                <c:pt idx="0">
                  <c:v>7自行創業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日四技!$B$51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日四技!$B$69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206848"/>
        <c:axId val="56870016"/>
      </c:barChart>
      <c:catAx>
        <c:axId val="3820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6870016"/>
        <c:crosses val="autoZero"/>
        <c:auto val="1"/>
        <c:lblAlgn val="ctr"/>
        <c:lblOffset val="100"/>
        <c:noMultiLvlLbl val="0"/>
      </c:catAx>
      <c:valAx>
        <c:axId val="56870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8206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365419947506565"/>
          <c:y val="0.16573126275882183"/>
          <c:w val="0.31967913385826774"/>
          <c:h val="0.7584682123067949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1" i="0" baseline="0">
                <a:effectLst/>
              </a:rPr>
              <a:t>1.</a:t>
            </a:r>
            <a:r>
              <a:rPr lang="zh-TW" altLang="zh-TW" sz="1800" b="1" i="0" baseline="0">
                <a:effectLst/>
              </a:rPr>
              <a:t>政府機關</a:t>
            </a:r>
            <a:endParaRPr lang="zh-TW" altLang="zh-TW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日四技!$A$53</c:f>
              <c:strCache>
                <c:ptCount val="1"/>
                <c:pt idx="0">
                  <c:v>  正式公務人員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日四技!$B$51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日四技!$B$53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日四技!$A$54</c:f>
              <c:strCache>
                <c:ptCount val="1"/>
                <c:pt idx="0">
                  <c:v>  非正式公務人員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日四技!$B$51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日四技!$B$54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30592"/>
        <c:axId val="56832384"/>
      </c:barChart>
      <c:catAx>
        <c:axId val="56830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6832384"/>
        <c:crosses val="autoZero"/>
        <c:auto val="1"/>
        <c:lblAlgn val="ctr"/>
        <c:lblOffset val="100"/>
        <c:noMultiLvlLbl val="0"/>
      </c:catAx>
      <c:valAx>
        <c:axId val="568323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6830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1" i="0" baseline="0">
                <a:effectLst/>
              </a:rPr>
              <a:t>3.</a:t>
            </a:r>
            <a:r>
              <a:rPr lang="zh-TW" altLang="zh-TW" sz="1800" b="1" i="0" baseline="0">
                <a:effectLst/>
              </a:rPr>
              <a:t>民營單位或企業</a:t>
            </a:r>
            <a:endParaRPr lang="zh-TW" altLang="zh-TW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日四技!$A$57</c:f>
              <c:strCache>
                <c:ptCount val="1"/>
                <c:pt idx="0">
                  <c:v>  跨國企業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日四技!$B$51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日四技!$B$57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strRef>
              <c:f>日四技!$A$58</c:f>
              <c:strCache>
                <c:ptCount val="1"/>
                <c:pt idx="0">
                  <c:v>  本國大型企業(員工人數200-1000人)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日四技!$B$51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日四技!$B$58</c:f>
              <c:numCache>
                <c:formatCode>General</c:formatCode>
                <c:ptCount val="1"/>
                <c:pt idx="0">
                  <c:v>74</c:v>
                </c:pt>
              </c:numCache>
            </c:numRef>
          </c:val>
        </c:ser>
        <c:ser>
          <c:idx val="2"/>
          <c:order val="2"/>
          <c:tx>
            <c:strRef>
              <c:f>日四技!$A$59</c:f>
              <c:strCache>
                <c:ptCount val="1"/>
                <c:pt idx="0">
                  <c:v>  本國中小型企業(員工人數5-199人)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日四技!$B$51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日四技!$B$59</c:f>
              <c:numCache>
                <c:formatCode>General</c:formatCode>
                <c:ptCount val="1"/>
                <c:pt idx="0">
                  <c:v>306</c:v>
                </c:pt>
              </c:numCache>
            </c:numRef>
          </c:val>
        </c:ser>
        <c:ser>
          <c:idx val="3"/>
          <c:order val="3"/>
          <c:tx>
            <c:strRef>
              <c:f>日四技!$A$60</c:f>
              <c:strCache>
                <c:ptCount val="1"/>
                <c:pt idx="0">
                  <c:v>  本國小型公司或店家(員工數未滿5人)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日四技!$B$51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日四技!$B$60</c:f>
              <c:numCache>
                <c:formatCode>General</c:formatCode>
                <c:ptCount val="1"/>
                <c:pt idx="0">
                  <c:v>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26592"/>
        <c:axId val="56928128"/>
      </c:barChart>
      <c:catAx>
        <c:axId val="5692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6928128"/>
        <c:crosses val="autoZero"/>
        <c:auto val="1"/>
        <c:lblAlgn val="ctr"/>
        <c:lblOffset val="100"/>
        <c:noMultiLvlLbl val="0"/>
      </c:catAx>
      <c:valAx>
        <c:axId val="569281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6926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1" i="0" baseline="0">
                <a:effectLst/>
              </a:rPr>
              <a:t>4.</a:t>
            </a:r>
            <a:r>
              <a:rPr lang="zh-TW" altLang="zh-TW" sz="1800" b="1" i="0" baseline="0">
                <a:effectLst/>
              </a:rPr>
              <a:t>學校</a:t>
            </a:r>
            <a:endParaRPr lang="zh-TW" altLang="zh-TW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日四技!$A$62</c:f>
              <c:strCache>
                <c:ptCount val="1"/>
                <c:pt idx="0">
                  <c:v>  大專院校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日四技!$B$51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日四技!$B$62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日四技!$A$63</c:f>
              <c:strCache>
                <c:ptCount val="1"/>
                <c:pt idx="0">
                  <c:v>  高中職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日四技!$B$51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日四技!$B$63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日四技!$A$64</c:f>
              <c:strCache>
                <c:ptCount val="1"/>
                <c:pt idx="0">
                  <c:v>  國中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日四技!$B$51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日四技!$B$64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日四技!$A$65</c:f>
              <c:strCache>
                <c:ptCount val="1"/>
                <c:pt idx="0">
                  <c:v>  小學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日四技!$B$51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日四技!$B$65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日四技!$A$66</c:f>
              <c:strCache>
                <c:ptCount val="1"/>
                <c:pt idx="0">
                  <c:v>  幼稚園/托兒所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日四技!$B$51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日四技!$B$66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941568"/>
        <c:axId val="56943360"/>
      </c:barChart>
      <c:catAx>
        <c:axId val="5694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6943360"/>
        <c:crosses val="autoZero"/>
        <c:auto val="1"/>
        <c:lblAlgn val="ctr"/>
        <c:lblOffset val="100"/>
        <c:noMultiLvlLbl val="0"/>
      </c:catAx>
      <c:valAx>
        <c:axId val="569433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6941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 sz="1800" b="1" i="0" baseline="0">
                <a:effectLst/>
              </a:rPr>
              <a:t>2.</a:t>
            </a:r>
            <a:r>
              <a:rPr lang="zh-TW" altLang="zh-TW" sz="1800" b="1" i="0" baseline="0">
                <a:effectLst/>
              </a:rPr>
              <a:t>畢業流向</a:t>
            </a:r>
            <a:endParaRPr lang="zh-TW" altLang="zh-TW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日四技!$A$24</c:f>
              <c:strCache>
                <c:ptCount val="1"/>
                <c:pt idx="0">
                  <c:v>1.工作中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日四技!$B$23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日四技!$B$24</c:f>
              <c:numCache>
                <c:formatCode>General</c:formatCode>
                <c:ptCount val="1"/>
                <c:pt idx="0">
                  <c:v>538</c:v>
                </c:pt>
              </c:numCache>
            </c:numRef>
          </c:val>
        </c:ser>
        <c:ser>
          <c:idx val="1"/>
          <c:order val="1"/>
          <c:tx>
            <c:strRef>
              <c:f>日四技!$A$25</c:f>
              <c:strCache>
                <c:ptCount val="1"/>
                <c:pt idx="0">
                  <c:v>2.職業軍人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日四技!$B$23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日四技!$B$25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日四技!$A$26</c:f>
              <c:strCache>
                <c:ptCount val="1"/>
                <c:pt idx="0">
                  <c:v>3.服役中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日四技!$B$23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日四技!$B$26</c:f>
              <c:numCache>
                <c:formatCode>General</c:formatCode>
                <c:ptCount val="1"/>
                <c:pt idx="0">
                  <c:v>133</c:v>
                </c:pt>
              </c:numCache>
            </c:numRef>
          </c:val>
        </c:ser>
        <c:ser>
          <c:idx val="3"/>
          <c:order val="3"/>
          <c:tx>
            <c:strRef>
              <c:f>日四技!$A$27</c:f>
              <c:strCache>
                <c:ptCount val="1"/>
                <c:pt idx="0">
                  <c:v>4.全職在學中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日四技!$B$23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日四技!$B$27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</c:ser>
        <c:ser>
          <c:idx val="4"/>
          <c:order val="4"/>
          <c:tx>
            <c:strRef>
              <c:f>日四技!$A$28</c:f>
              <c:strCache>
                <c:ptCount val="1"/>
                <c:pt idx="0">
                  <c:v>5.留學中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日四技!$B$23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日四技!$B$28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5"/>
          <c:order val="5"/>
          <c:tx>
            <c:strRef>
              <c:f>日四技!$A$29</c:f>
              <c:strCache>
                <c:ptCount val="1"/>
                <c:pt idx="0">
                  <c:v>6暫時不打算找任何工作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日四技!$B$23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日四技!$B$29</c:f>
              <c:numCache>
                <c:formatCode>General</c:formatCode>
                <c:ptCount val="1"/>
                <c:pt idx="0">
                  <c:v>98</c:v>
                </c:pt>
              </c:numCache>
            </c:numRef>
          </c:val>
        </c:ser>
        <c:ser>
          <c:idx val="6"/>
          <c:order val="6"/>
          <c:tx>
            <c:strRef>
              <c:f>日四技!$A$30</c:f>
              <c:strCache>
                <c:ptCount val="1"/>
                <c:pt idx="0">
                  <c:v>7目前待業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日四技!$B$23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日四技!$B$30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618816"/>
        <c:axId val="121620352"/>
      </c:barChart>
      <c:catAx>
        <c:axId val="12161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1620352"/>
        <c:crosses val="autoZero"/>
        <c:auto val="1"/>
        <c:lblAlgn val="ctr"/>
        <c:lblOffset val="100"/>
        <c:noMultiLvlLbl val="0"/>
      </c:catAx>
      <c:valAx>
        <c:axId val="1216203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1618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TW"/>
              <a:t>1.</a:t>
            </a:r>
            <a:r>
              <a:rPr lang="zh-TW" altLang="en-US"/>
              <a:t>人數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日四技!$B$1</c:f>
              <c:strCache>
                <c:ptCount val="1"/>
                <c:pt idx="0">
                  <c:v>人數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日四技!$A$2:$A$3</c:f>
              <c:strCache>
                <c:ptCount val="2"/>
                <c:pt idx="0">
                  <c:v>1.畢業人數</c:v>
                </c:pt>
                <c:pt idx="1">
                  <c:v>2.調查人數</c:v>
                </c:pt>
              </c:strCache>
            </c:strRef>
          </c:cat>
          <c:val>
            <c:numRef>
              <c:f>日四技!$B$2:$B$3</c:f>
              <c:numCache>
                <c:formatCode>General</c:formatCode>
                <c:ptCount val="2"/>
                <c:pt idx="0">
                  <c:v>1054</c:v>
                </c:pt>
                <c:pt idx="1">
                  <c:v>853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02432"/>
        <c:axId val="120003968"/>
      </c:barChart>
      <c:catAx>
        <c:axId val="12000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20003968"/>
        <c:crosses val="autoZero"/>
        <c:auto val="1"/>
        <c:lblAlgn val="ctr"/>
        <c:lblOffset val="100"/>
        <c:noMultiLvlLbl val="0"/>
      </c:catAx>
      <c:valAx>
        <c:axId val="1200039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0002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182</xdr:row>
      <xdr:rowOff>161925</xdr:rowOff>
    </xdr:from>
    <xdr:to>
      <xdr:col>2</xdr:col>
      <xdr:colOff>1295400</xdr:colOff>
      <xdr:row>195</xdr:row>
      <xdr:rowOff>180975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361950</xdr:colOff>
      <xdr:row>160</xdr:row>
      <xdr:rowOff>142875</xdr:rowOff>
    </xdr:from>
    <xdr:to>
      <xdr:col>2</xdr:col>
      <xdr:colOff>1438275</xdr:colOff>
      <xdr:row>173</xdr:row>
      <xdr:rowOff>161925</xdr:rowOff>
    </xdr:to>
    <xdr:graphicFrame macro="">
      <xdr:nvGraphicFramePr>
        <xdr:cNvPr id="3" name="圖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138</xdr:row>
      <xdr:rowOff>123825</xdr:rowOff>
    </xdr:from>
    <xdr:to>
      <xdr:col>2</xdr:col>
      <xdr:colOff>1181100</xdr:colOff>
      <xdr:row>151</xdr:row>
      <xdr:rowOff>142875</xdr:rowOff>
    </xdr:to>
    <xdr:graphicFrame macro="">
      <xdr:nvGraphicFramePr>
        <xdr:cNvPr id="4" name="圖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409575</xdr:colOff>
      <xdr:row>69</xdr:row>
      <xdr:rowOff>200025</xdr:rowOff>
    </xdr:from>
    <xdr:to>
      <xdr:col>2</xdr:col>
      <xdr:colOff>1485900</xdr:colOff>
      <xdr:row>83</xdr:row>
      <xdr:rowOff>9525</xdr:rowOff>
    </xdr:to>
    <xdr:graphicFrame macro="">
      <xdr:nvGraphicFramePr>
        <xdr:cNvPr id="5" name="圖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419100</xdr:colOff>
      <xdr:row>83</xdr:row>
      <xdr:rowOff>76200</xdr:rowOff>
    </xdr:from>
    <xdr:to>
      <xdr:col>2</xdr:col>
      <xdr:colOff>1495425</xdr:colOff>
      <xdr:row>96</xdr:row>
      <xdr:rowOff>95250</xdr:rowOff>
    </xdr:to>
    <xdr:graphicFrame macro="">
      <xdr:nvGraphicFramePr>
        <xdr:cNvPr id="6" name="圖表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419100</xdr:colOff>
      <xdr:row>96</xdr:row>
      <xdr:rowOff>171450</xdr:rowOff>
    </xdr:from>
    <xdr:to>
      <xdr:col>2</xdr:col>
      <xdr:colOff>1495425</xdr:colOff>
      <xdr:row>109</xdr:row>
      <xdr:rowOff>190500</xdr:rowOff>
    </xdr:to>
    <xdr:graphicFrame macro="">
      <xdr:nvGraphicFramePr>
        <xdr:cNvPr id="7" name="圖表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419100</xdr:colOff>
      <xdr:row>110</xdr:row>
      <xdr:rowOff>47625</xdr:rowOff>
    </xdr:from>
    <xdr:to>
      <xdr:col>2</xdr:col>
      <xdr:colOff>1495425</xdr:colOff>
      <xdr:row>123</xdr:row>
      <xdr:rowOff>66675</xdr:rowOff>
    </xdr:to>
    <xdr:graphicFrame macro="">
      <xdr:nvGraphicFramePr>
        <xdr:cNvPr id="8" name="圖表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542925</xdr:colOff>
      <xdr:row>31</xdr:row>
      <xdr:rowOff>133350</xdr:rowOff>
    </xdr:from>
    <xdr:to>
      <xdr:col>2</xdr:col>
      <xdr:colOff>1619250</xdr:colOff>
      <xdr:row>44</xdr:row>
      <xdr:rowOff>152400</xdr:rowOff>
    </xdr:to>
    <xdr:graphicFrame macro="">
      <xdr:nvGraphicFramePr>
        <xdr:cNvPr id="9" name="圖表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171450</xdr:colOff>
      <xdr:row>4</xdr:row>
      <xdr:rowOff>114300</xdr:rowOff>
    </xdr:from>
    <xdr:to>
      <xdr:col>2</xdr:col>
      <xdr:colOff>1247775</xdr:colOff>
      <xdr:row>17</xdr:row>
      <xdr:rowOff>133350</xdr:rowOff>
    </xdr:to>
    <xdr:graphicFrame macro="">
      <xdr:nvGraphicFramePr>
        <xdr:cNvPr id="10" name="圖表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0&#30050;&#26989;&#24460;1&#24180;&#20998;&#26512;&#32113;&#35336;&#22294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材應所"/>
      <sheetName val="日四技"/>
    </sheetNames>
    <sheetDataSet>
      <sheetData sheetId="0"/>
      <sheetData sheetId="1"/>
      <sheetData sheetId="2">
        <row r="1">
          <cell r="B1" t="str">
            <v>人數</v>
          </cell>
        </row>
        <row r="2">
          <cell r="A2" t="str">
            <v>1.畢業人數</v>
          </cell>
          <cell r="B2">
            <v>1054</v>
          </cell>
        </row>
        <row r="3">
          <cell r="A3" t="str">
            <v>2.調查人數</v>
          </cell>
          <cell r="B3">
            <v>853</v>
          </cell>
        </row>
        <row r="23">
          <cell r="B23" t="str">
            <v>人數</v>
          </cell>
        </row>
        <row r="24">
          <cell r="A24" t="str">
            <v>1.工作中</v>
          </cell>
          <cell r="B24">
            <v>538</v>
          </cell>
        </row>
        <row r="25">
          <cell r="A25" t="str">
            <v>2.職業軍人</v>
          </cell>
          <cell r="B25">
            <v>2</v>
          </cell>
        </row>
        <row r="26">
          <cell r="A26" t="str">
            <v>3.服役中</v>
          </cell>
          <cell r="B26">
            <v>133</v>
          </cell>
        </row>
        <row r="27">
          <cell r="A27" t="str">
            <v>4.全職在學中</v>
          </cell>
          <cell r="B27">
            <v>39</v>
          </cell>
        </row>
        <row r="28">
          <cell r="A28" t="str">
            <v>5.留學中</v>
          </cell>
          <cell r="B28">
            <v>6</v>
          </cell>
        </row>
        <row r="29">
          <cell r="A29" t="str">
            <v>6暫時不打算找任何工作</v>
          </cell>
          <cell r="B29">
            <v>98</v>
          </cell>
        </row>
        <row r="30">
          <cell r="A30" t="str">
            <v>7目前待業</v>
          </cell>
          <cell r="B30">
            <v>37</v>
          </cell>
        </row>
        <row r="51">
          <cell r="B51" t="str">
            <v>人數</v>
          </cell>
        </row>
        <row r="52">
          <cell r="A52" t="str">
            <v>1.政府機關</v>
          </cell>
          <cell r="B52">
            <v>8</v>
          </cell>
        </row>
        <row r="53">
          <cell r="A53" t="str">
            <v xml:space="preserve">  正式公務人員</v>
          </cell>
          <cell r="B53">
            <v>2</v>
          </cell>
        </row>
        <row r="54">
          <cell r="A54" t="str">
            <v xml:space="preserve">  非正式公務人員</v>
          </cell>
          <cell r="B54">
            <v>6</v>
          </cell>
        </row>
        <row r="55">
          <cell r="A55" t="str">
            <v>2.公(國)營事業單位</v>
          </cell>
          <cell r="B55">
            <v>2</v>
          </cell>
        </row>
        <row r="56">
          <cell r="A56" t="str">
            <v>3.民營單位或企業</v>
          </cell>
          <cell r="B56">
            <v>491</v>
          </cell>
        </row>
        <row r="57">
          <cell r="A57" t="str">
            <v xml:space="preserve">  跨國企業</v>
          </cell>
          <cell r="B57">
            <v>9</v>
          </cell>
        </row>
        <row r="58">
          <cell r="A58" t="str">
            <v xml:space="preserve">  本國大型企業(員工人數200-1000人)</v>
          </cell>
          <cell r="B58">
            <v>74</v>
          </cell>
        </row>
        <row r="59">
          <cell r="A59" t="str">
            <v xml:space="preserve">  本國中小型企業(員工人數5-199人)</v>
          </cell>
          <cell r="B59">
            <v>306</v>
          </cell>
        </row>
        <row r="60">
          <cell r="A60" t="str">
            <v xml:space="preserve">  本國小型公司或店家(員工數未滿5人)</v>
          </cell>
          <cell r="B60">
            <v>102</v>
          </cell>
        </row>
        <row r="61">
          <cell r="A61" t="str">
            <v>4.學校</v>
          </cell>
          <cell r="B61">
            <v>27</v>
          </cell>
        </row>
        <row r="62">
          <cell r="A62" t="str">
            <v xml:space="preserve">  大專院校</v>
          </cell>
          <cell r="B62">
            <v>0</v>
          </cell>
        </row>
        <row r="63">
          <cell r="A63" t="str">
            <v xml:space="preserve">  高中職</v>
          </cell>
          <cell r="B63">
            <v>0</v>
          </cell>
        </row>
        <row r="64">
          <cell r="A64" t="str">
            <v xml:space="preserve">  國中</v>
          </cell>
          <cell r="B64">
            <v>0</v>
          </cell>
        </row>
        <row r="65">
          <cell r="A65" t="str">
            <v xml:space="preserve">  小學</v>
          </cell>
          <cell r="B65">
            <v>3</v>
          </cell>
        </row>
        <row r="66">
          <cell r="A66" t="str">
            <v xml:space="preserve">  幼稚園/托兒所</v>
          </cell>
          <cell r="B66">
            <v>24</v>
          </cell>
        </row>
        <row r="67">
          <cell r="A67" t="str">
            <v>5.軍事單位</v>
          </cell>
          <cell r="B67">
            <v>5</v>
          </cell>
        </row>
        <row r="68">
          <cell r="A68" t="str">
            <v>6非營利法人團體(公益團體)</v>
          </cell>
          <cell r="B68">
            <v>0</v>
          </cell>
        </row>
        <row r="69">
          <cell r="A69" t="str">
            <v>7自行創業</v>
          </cell>
          <cell r="B69">
            <v>5</v>
          </cell>
        </row>
        <row r="128">
          <cell r="B128" t="str">
            <v>人數</v>
          </cell>
        </row>
        <row r="129">
          <cell r="A129" t="str">
            <v>1.低於基本薪資19,047(不含)以下</v>
          </cell>
          <cell r="B129">
            <v>23</v>
          </cell>
        </row>
        <row r="130">
          <cell r="A130" t="str">
            <v>2.基本薪資(19,047含)-25,000</v>
          </cell>
          <cell r="B130">
            <v>264</v>
          </cell>
        </row>
        <row r="131">
          <cell r="A131" t="str">
            <v>3.25,001-30,000</v>
          </cell>
          <cell r="B131">
            <v>168</v>
          </cell>
        </row>
        <row r="132">
          <cell r="A132" t="str">
            <v>4.30,001-35,000</v>
          </cell>
          <cell r="B132">
            <v>33</v>
          </cell>
        </row>
        <row r="133">
          <cell r="A133" t="str">
            <v>5.35,001-40,000</v>
          </cell>
          <cell r="B133">
            <v>29</v>
          </cell>
        </row>
        <row r="134">
          <cell r="A134" t="str">
            <v>6.40,001-45,000</v>
          </cell>
          <cell r="B134">
            <v>3</v>
          </cell>
        </row>
        <row r="135">
          <cell r="A135" t="str">
            <v>7.45,001-50,000</v>
          </cell>
          <cell r="B135">
            <v>7</v>
          </cell>
        </row>
        <row r="136">
          <cell r="A136" t="str">
            <v>8.50,001-55,000</v>
          </cell>
          <cell r="B136">
            <v>0</v>
          </cell>
        </row>
        <row r="137">
          <cell r="A137" t="str">
            <v>9.55,001-60,000</v>
          </cell>
          <cell r="B137">
            <v>0</v>
          </cell>
        </row>
        <row r="138">
          <cell r="A138" t="str">
            <v>10.60,001以上</v>
          </cell>
          <cell r="B138">
            <v>11</v>
          </cell>
        </row>
        <row r="156">
          <cell r="B156" t="str">
            <v>人數</v>
          </cell>
        </row>
        <row r="157">
          <cell r="A157" t="str">
            <v>1.非常符合</v>
          </cell>
          <cell r="B157">
            <v>41</v>
          </cell>
        </row>
        <row r="158">
          <cell r="A158" t="str">
            <v>2.符合</v>
          </cell>
          <cell r="B158">
            <v>129</v>
          </cell>
        </row>
        <row r="159">
          <cell r="A159" t="str">
            <v>3.不符合</v>
          </cell>
          <cell r="B159">
            <v>290</v>
          </cell>
        </row>
        <row r="160">
          <cell r="A160" t="str">
            <v>4.非常不符合</v>
          </cell>
          <cell r="B160">
            <v>78</v>
          </cell>
        </row>
        <row r="178">
          <cell r="B178" t="str">
            <v>人數</v>
          </cell>
        </row>
        <row r="179">
          <cell r="A179" t="str">
            <v>1.人力網站</v>
          </cell>
          <cell r="B179">
            <v>238</v>
          </cell>
        </row>
        <row r="180">
          <cell r="A180" t="str">
            <v>2.學校、師長、親友介紹</v>
          </cell>
          <cell r="B180">
            <v>185</v>
          </cell>
        </row>
        <row r="181">
          <cell r="A181" t="str">
            <v>3.自行面試</v>
          </cell>
          <cell r="B181">
            <v>108</v>
          </cell>
        </row>
        <row r="182">
          <cell r="A182" t="str">
            <v>4.自行創業</v>
          </cell>
          <cell r="B182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2"/>
  <sheetViews>
    <sheetView tabSelected="1" workbookViewId="0">
      <selection activeCell="D11" sqref="D11"/>
    </sheetView>
  </sheetViews>
  <sheetFormatPr defaultRowHeight="16.5"/>
  <cols>
    <col min="1" max="1" width="21.75" customWidth="1"/>
    <col min="2" max="2" width="24.125" customWidth="1"/>
    <col min="3" max="3" width="24.875" customWidth="1"/>
    <col min="4" max="4" width="9.5" bestFit="1" customWidth="1"/>
  </cols>
  <sheetData>
    <row r="1" spans="1:3" ht="17.25" thickBot="1">
      <c r="A1" s="1" t="s">
        <v>0</v>
      </c>
      <c r="B1" s="2" t="s">
        <v>1</v>
      </c>
      <c r="C1" s="2" t="s">
        <v>2</v>
      </c>
    </row>
    <row r="2" spans="1:3" ht="17.25" thickBot="1">
      <c r="A2" s="3" t="s">
        <v>3</v>
      </c>
      <c r="B2" s="4">
        <v>1054</v>
      </c>
      <c r="C2" s="5">
        <f>B3/B2</f>
        <v>0.80929791271347251</v>
      </c>
    </row>
    <row r="3" spans="1:3" ht="17.25" thickBot="1">
      <c r="A3" s="3" t="s">
        <v>4</v>
      </c>
      <c r="B3" s="4">
        <v>853</v>
      </c>
      <c r="C3" s="6"/>
    </row>
    <row r="4" spans="1:3">
      <c r="A4" s="7"/>
      <c r="B4" s="7"/>
      <c r="C4" s="8"/>
    </row>
    <row r="5" spans="1:3">
      <c r="A5" s="7"/>
      <c r="B5" s="7"/>
      <c r="C5" s="8"/>
    </row>
    <row r="6" spans="1:3">
      <c r="A6" s="7"/>
      <c r="B6" s="7"/>
      <c r="C6" s="8"/>
    </row>
    <row r="7" spans="1:3">
      <c r="A7" s="7"/>
      <c r="B7" s="7"/>
      <c r="C7" s="8"/>
    </row>
    <row r="8" spans="1:3">
      <c r="A8" s="7"/>
      <c r="B8" s="7"/>
      <c r="C8" s="8"/>
    </row>
    <row r="9" spans="1:3">
      <c r="A9" s="7"/>
      <c r="B9" s="7"/>
      <c r="C9" s="8"/>
    </row>
    <row r="10" spans="1:3">
      <c r="A10" s="7"/>
      <c r="B10" s="7"/>
      <c r="C10" s="8"/>
    </row>
    <row r="11" spans="1:3">
      <c r="A11" s="7"/>
      <c r="B11" s="7"/>
      <c r="C11" s="8"/>
    </row>
    <row r="12" spans="1:3">
      <c r="A12" s="7"/>
      <c r="B12" s="7"/>
      <c r="C12" s="8"/>
    </row>
    <row r="13" spans="1:3">
      <c r="A13" s="7"/>
      <c r="B13" s="7"/>
      <c r="C13" s="8"/>
    </row>
    <row r="14" spans="1:3">
      <c r="A14" s="7"/>
      <c r="B14" s="7"/>
      <c r="C14" s="8"/>
    </row>
    <row r="15" spans="1:3">
      <c r="A15" s="7"/>
      <c r="B15" s="7"/>
      <c r="C15" s="8"/>
    </row>
    <row r="16" spans="1:3">
      <c r="A16" s="7"/>
      <c r="B16" s="7"/>
      <c r="C16" s="8"/>
    </row>
    <row r="17" spans="1:4">
      <c r="A17" s="7"/>
      <c r="B17" s="7"/>
      <c r="C17" s="8"/>
    </row>
    <row r="22" spans="1:4" ht="17.25" thickBot="1"/>
    <row r="23" spans="1:4" ht="17.25" thickBot="1">
      <c r="A23" s="1" t="s">
        <v>0</v>
      </c>
      <c r="B23" s="2" t="s">
        <v>1</v>
      </c>
      <c r="C23" s="2" t="s">
        <v>5</v>
      </c>
    </row>
    <row r="24" spans="1:4" ht="17.25" thickBot="1">
      <c r="A24" s="3" t="s">
        <v>6</v>
      </c>
      <c r="B24" s="4">
        <v>538</v>
      </c>
      <c r="C24" s="9">
        <f>B24/$B$3</f>
        <v>0.63071512309495892</v>
      </c>
    </row>
    <row r="25" spans="1:4" ht="17.25" thickBot="1">
      <c r="A25" s="3" t="s">
        <v>7</v>
      </c>
      <c r="B25" s="4">
        <v>2</v>
      </c>
      <c r="C25" s="9">
        <f t="shared" ref="C25:C30" si="0">B25/$B$3</f>
        <v>2.3446658851113715E-3</v>
      </c>
    </row>
    <row r="26" spans="1:4" ht="17.25" thickBot="1">
      <c r="A26" s="3" t="s">
        <v>8</v>
      </c>
      <c r="B26" s="4">
        <v>133</v>
      </c>
      <c r="C26" s="9">
        <f t="shared" si="0"/>
        <v>0.15592028135990621</v>
      </c>
    </row>
    <row r="27" spans="1:4" ht="17.25" thickBot="1">
      <c r="A27" s="3" t="s">
        <v>9</v>
      </c>
      <c r="B27" s="4">
        <v>39</v>
      </c>
      <c r="C27" s="9">
        <f t="shared" si="0"/>
        <v>4.5720984759671748E-2</v>
      </c>
    </row>
    <row r="28" spans="1:4" ht="17.25" thickBot="1">
      <c r="A28" s="3" t="s">
        <v>10</v>
      </c>
      <c r="B28" s="4">
        <v>6</v>
      </c>
      <c r="C28" s="9">
        <f t="shared" si="0"/>
        <v>7.0339976553341153E-3</v>
      </c>
    </row>
    <row r="29" spans="1:4" ht="17.25" thickBot="1">
      <c r="A29" s="3" t="s">
        <v>11</v>
      </c>
      <c r="B29" s="4">
        <v>98</v>
      </c>
      <c r="C29" s="9">
        <f t="shared" si="0"/>
        <v>0.11488862837045721</v>
      </c>
    </row>
    <row r="30" spans="1:4" ht="17.25" thickBot="1">
      <c r="A30" s="3" t="s">
        <v>12</v>
      </c>
      <c r="B30" s="4">
        <v>37</v>
      </c>
      <c r="C30" s="9">
        <f t="shared" si="0"/>
        <v>4.3376318874560373E-2</v>
      </c>
      <c r="D30" s="10"/>
    </row>
    <row r="31" spans="1:4">
      <c r="A31" s="7"/>
      <c r="B31" s="7"/>
      <c r="C31" s="11"/>
    </row>
    <row r="32" spans="1:4">
      <c r="A32" s="7"/>
      <c r="B32" s="7"/>
      <c r="C32" s="11"/>
    </row>
    <row r="33" spans="1:3">
      <c r="A33" s="7"/>
      <c r="B33" s="7"/>
      <c r="C33" s="11"/>
    </row>
    <row r="34" spans="1:3">
      <c r="A34" s="7"/>
      <c r="B34" s="7"/>
      <c r="C34" s="11"/>
    </row>
    <row r="35" spans="1:3">
      <c r="A35" s="7"/>
      <c r="B35" s="7"/>
      <c r="C35" s="11"/>
    </row>
    <row r="36" spans="1:3">
      <c r="A36" s="7"/>
      <c r="B36" s="7"/>
      <c r="C36" s="11"/>
    </row>
    <row r="37" spans="1:3">
      <c r="A37" s="7"/>
      <c r="B37" s="7"/>
      <c r="C37" s="11"/>
    </row>
    <row r="38" spans="1:3">
      <c r="A38" s="7"/>
      <c r="B38" s="7"/>
      <c r="C38" s="11"/>
    </row>
    <row r="39" spans="1:3">
      <c r="A39" s="7"/>
      <c r="B39" s="7"/>
      <c r="C39" s="11"/>
    </row>
    <row r="40" spans="1:3">
      <c r="A40" s="7"/>
      <c r="B40" s="7"/>
      <c r="C40" s="11"/>
    </row>
    <row r="41" spans="1:3">
      <c r="A41" s="7"/>
      <c r="B41" s="7"/>
      <c r="C41" s="11"/>
    </row>
    <row r="42" spans="1:3">
      <c r="A42" s="7"/>
      <c r="B42" s="7"/>
      <c r="C42" s="11"/>
    </row>
    <row r="43" spans="1:3">
      <c r="A43" s="7"/>
      <c r="B43" s="7"/>
      <c r="C43" s="11"/>
    </row>
    <row r="44" spans="1:3">
      <c r="A44" s="7"/>
      <c r="B44" s="7"/>
      <c r="C44" s="11"/>
    </row>
    <row r="45" spans="1:3">
      <c r="A45" s="7"/>
      <c r="B45" s="7"/>
      <c r="C45" s="11"/>
    </row>
    <row r="50" spans="1:5" ht="17.25" thickBot="1"/>
    <row r="51" spans="1:5" ht="17.25" thickBot="1">
      <c r="A51" s="1" t="s">
        <v>0</v>
      </c>
      <c r="B51" s="2" t="s">
        <v>1</v>
      </c>
      <c r="C51" s="2" t="s">
        <v>5</v>
      </c>
    </row>
    <row r="52" spans="1:5" ht="17.25" thickBot="1">
      <c r="A52" s="3" t="s">
        <v>13</v>
      </c>
      <c r="B52" s="4">
        <v>8</v>
      </c>
      <c r="C52" s="12">
        <f>B52/$B$24</f>
        <v>1.4869888475836431E-2</v>
      </c>
    </row>
    <row r="53" spans="1:5" ht="17.25" thickBot="1">
      <c r="A53" s="3" t="s">
        <v>14</v>
      </c>
      <c r="B53" s="4">
        <v>2</v>
      </c>
      <c r="C53" s="12">
        <f t="shared" ref="C53:C69" si="1">B53/$B$24</f>
        <v>3.7174721189591076E-3</v>
      </c>
    </row>
    <row r="54" spans="1:5" ht="17.25" thickBot="1">
      <c r="A54" s="3" t="s">
        <v>15</v>
      </c>
      <c r="B54" s="4">
        <v>6</v>
      </c>
      <c r="C54" s="12">
        <f t="shared" si="1"/>
        <v>1.1152416356877323E-2</v>
      </c>
      <c r="D54" s="10"/>
    </row>
    <row r="55" spans="1:5" ht="17.25" thickBot="1">
      <c r="A55" s="3" t="s">
        <v>16</v>
      </c>
      <c r="B55" s="4">
        <v>2</v>
      </c>
      <c r="C55" s="12">
        <f t="shared" si="1"/>
        <v>3.7174721189591076E-3</v>
      </c>
      <c r="D55" s="10"/>
    </row>
    <row r="56" spans="1:5" ht="17.25" thickBot="1">
      <c r="A56" s="3" t="s">
        <v>17</v>
      </c>
      <c r="B56" s="4">
        <v>491</v>
      </c>
      <c r="C56" s="12">
        <f t="shared" si="1"/>
        <v>0.91263940520446096</v>
      </c>
      <c r="E56" s="10"/>
    </row>
    <row r="57" spans="1:5" ht="17.25" thickBot="1">
      <c r="A57" s="3" t="s">
        <v>18</v>
      </c>
      <c r="B57" s="4">
        <v>9</v>
      </c>
      <c r="C57" s="12">
        <f t="shared" si="1"/>
        <v>1.6728624535315983E-2</v>
      </c>
    </row>
    <row r="58" spans="1:5" ht="33.75" thickBot="1">
      <c r="A58" s="3" t="s">
        <v>19</v>
      </c>
      <c r="B58" s="4">
        <v>74</v>
      </c>
      <c r="C58" s="12">
        <f t="shared" si="1"/>
        <v>0.13754646840148699</v>
      </c>
    </row>
    <row r="59" spans="1:5" ht="33.75" thickBot="1">
      <c r="A59" s="3" t="s">
        <v>20</v>
      </c>
      <c r="B59" s="4">
        <v>306</v>
      </c>
      <c r="C59" s="12">
        <f t="shared" si="1"/>
        <v>0.56877323420074355</v>
      </c>
    </row>
    <row r="60" spans="1:5" ht="33.75" thickBot="1">
      <c r="A60" s="3" t="s">
        <v>21</v>
      </c>
      <c r="B60" s="4">
        <v>102</v>
      </c>
      <c r="C60" s="12">
        <f t="shared" si="1"/>
        <v>0.1895910780669145</v>
      </c>
      <c r="D60" s="10"/>
    </row>
    <row r="61" spans="1:5" ht="17.25" thickBot="1">
      <c r="A61" s="3" t="s">
        <v>22</v>
      </c>
      <c r="B61" s="4">
        <v>27</v>
      </c>
      <c r="C61" s="12">
        <f t="shared" si="1"/>
        <v>5.0185873605947957E-2</v>
      </c>
    </row>
    <row r="62" spans="1:5" ht="17.25" thickBot="1">
      <c r="A62" s="3" t="s">
        <v>23</v>
      </c>
      <c r="B62" s="4">
        <v>0</v>
      </c>
      <c r="C62" s="12">
        <f t="shared" si="1"/>
        <v>0</v>
      </c>
    </row>
    <row r="63" spans="1:5" ht="17.25" thickBot="1">
      <c r="A63" s="3" t="s">
        <v>24</v>
      </c>
      <c r="B63" s="4">
        <v>0</v>
      </c>
      <c r="C63" s="12">
        <f t="shared" si="1"/>
        <v>0</v>
      </c>
    </row>
    <row r="64" spans="1:5" ht="17.25" thickBot="1">
      <c r="A64" s="3" t="s">
        <v>25</v>
      </c>
      <c r="B64" s="4">
        <v>0</v>
      </c>
      <c r="C64" s="12">
        <f t="shared" si="1"/>
        <v>0</v>
      </c>
    </row>
    <row r="65" spans="1:5" ht="17.25" thickBot="1">
      <c r="A65" s="3" t="s">
        <v>26</v>
      </c>
      <c r="B65" s="4">
        <v>3</v>
      </c>
      <c r="C65" s="12">
        <f t="shared" si="1"/>
        <v>5.5762081784386614E-3</v>
      </c>
    </row>
    <row r="66" spans="1:5" ht="17.25" thickBot="1">
      <c r="A66" s="3" t="s">
        <v>27</v>
      </c>
      <c r="B66" s="4">
        <v>24</v>
      </c>
      <c r="C66" s="12">
        <f t="shared" si="1"/>
        <v>4.4609665427509292E-2</v>
      </c>
      <c r="D66" s="10"/>
    </row>
    <row r="67" spans="1:5" ht="17.25" thickBot="1">
      <c r="A67" s="3" t="s">
        <v>28</v>
      </c>
      <c r="B67" s="4">
        <v>5</v>
      </c>
      <c r="C67" s="12">
        <f t="shared" si="1"/>
        <v>9.2936802973977699E-3</v>
      </c>
      <c r="D67" s="10"/>
    </row>
    <row r="68" spans="1:5" ht="33.75" thickBot="1">
      <c r="A68" s="3" t="s">
        <v>29</v>
      </c>
      <c r="B68" s="4">
        <v>0</v>
      </c>
      <c r="C68" s="12">
        <f t="shared" si="1"/>
        <v>0</v>
      </c>
      <c r="D68" s="10"/>
    </row>
    <row r="69" spans="1:5" ht="17.25" thickBot="1">
      <c r="A69" s="3" t="s">
        <v>30</v>
      </c>
      <c r="B69" s="4">
        <v>5</v>
      </c>
      <c r="C69" s="12">
        <f t="shared" si="1"/>
        <v>9.2936802973977699E-3</v>
      </c>
      <c r="D69" s="10"/>
      <c r="E69" s="10"/>
    </row>
    <row r="70" spans="1:5">
      <c r="A70" s="7"/>
      <c r="B70" s="7"/>
      <c r="C70" s="13"/>
      <c r="D70" s="10"/>
    </row>
    <row r="71" spans="1:5">
      <c r="A71" s="7"/>
      <c r="B71" s="7"/>
      <c r="C71" s="13"/>
    </row>
    <row r="72" spans="1:5">
      <c r="A72" s="7"/>
      <c r="B72" s="7"/>
      <c r="C72" s="13"/>
    </row>
    <row r="73" spans="1:5">
      <c r="A73" s="7"/>
      <c r="B73" s="7"/>
      <c r="C73" s="13"/>
    </row>
    <row r="74" spans="1:5">
      <c r="A74" s="7"/>
      <c r="B74" s="7"/>
      <c r="C74" s="13"/>
    </row>
    <row r="75" spans="1:5">
      <c r="A75" s="7"/>
      <c r="B75" s="7"/>
      <c r="C75" s="13"/>
    </row>
    <row r="76" spans="1:5">
      <c r="A76" s="7"/>
      <c r="B76" s="7"/>
      <c r="C76" s="13"/>
    </row>
    <row r="77" spans="1:5">
      <c r="A77" s="7"/>
      <c r="B77" s="7"/>
      <c r="C77" s="13"/>
    </row>
    <row r="78" spans="1:5">
      <c r="A78" s="7"/>
      <c r="B78" s="7"/>
      <c r="C78" s="13"/>
    </row>
    <row r="79" spans="1:5">
      <c r="A79" s="7"/>
      <c r="B79" s="7"/>
      <c r="C79" s="13"/>
    </row>
    <row r="80" spans="1:5">
      <c r="A80" s="7"/>
      <c r="B80" s="7"/>
      <c r="C80" s="13"/>
    </row>
    <row r="81" spans="1:3">
      <c r="A81" s="7"/>
      <c r="B81" s="7"/>
      <c r="C81" s="13"/>
    </row>
    <row r="82" spans="1:3">
      <c r="A82" s="7"/>
      <c r="B82" s="7"/>
      <c r="C82" s="13"/>
    </row>
    <row r="83" spans="1:3">
      <c r="A83" s="7"/>
      <c r="B83" s="7"/>
      <c r="C83" s="13"/>
    </row>
    <row r="84" spans="1:3">
      <c r="A84" s="7"/>
      <c r="B84" s="7"/>
      <c r="C84" s="13"/>
    </row>
    <row r="85" spans="1:3">
      <c r="A85" s="7"/>
      <c r="B85" s="7"/>
      <c r="C85" s="13"/>
    </row>
    <row r="86" spans="1:3">
      <c r="A86" s="7"/>
      <c r="B86" s="7"/>
      <c r="C86" s="13"/>
    </row>
    <row r="87" spans="1:3">
      <c r="A87" s="7"/>
      <c r="B87" s="7"/>
      <c r="C87" s="13"/>
    </row>
    <row r="88" spans="1:3">
      <c r="A88" s="7"/>
      <c r="B88" s="7"/>
      <c r="C88" s="13"/>
    </row>
    <row r="89" spans="1:3">
      <c r="A89" s="7"/>
      <c r="B89" s="7"/>
      <c r="C89" s="13"/>
    </row>
    <row r="90" spans="1:3">
      <c r="A90" s="7"/>
      <c r="B90" s="7"/>
      <c r="C90" s="13"/>
    </row>
    <row r="91" spans="1:3">
      <c r="A91" s="7"/>
      <c r="B91" s="7"/>
      <c r="C91" s="13"/>
    </row>
    <row r="92" spans="1:3">
      <c r="A92" s="7"/>
      <c r="B92" s="7"/>
      <c r="C92" s="13"/>
    </row>
    <row r="93" spans="1:3">
      <c r="A93" s="7"/>
      <c r="B93" s="7"/>
      <c r="C93" s="13"/>
    </row>
    <row r="94" spans="1:3">
      <c r="A94" s="7"/>
      <c r="B94" s="7"/>
      <c r="C94" s="13"/>
    </row>
    <row r="95" spans="1:3">
      <c r="A95" s="7"/>
      <c r="B95" s="7"/>
      <c r="C95" s="13"/>
    </row>
    <row r="96" spans="1:3">
      <c r="A96" s="7"/>
      <c r="B96" s="7"/>
      <c r="C96" s="13"/>
    </row>
    <row r="97" spans="1:3">
      <c r="A97" s="7"/>
      <c r="B97" s="7"/>
      <c r="C97" s="13"/>
    </row>
    <row r="98" spans="1:3">
      <c r="A98" s="7"/>
      <c r="B98" s="7"/>
      <c r="C98" s="13"/>
    </row>
    <row r="99" spans="1:3">
      <c r="A99" s="7"/>
      <c r="B99" s="7"/>
      <c r="C99" s="13"/>
    </row>
    <row r="100" spans="1:3">
      <c r="A100" s="7"/>
      <c r="B100" s="7"/>
      <c r="C100" s="13"/>
    </row>
    <row r="101" spans="1:3">
      <c r="A101" s="7"/>
      <c r="B101" s="7"/>
      <c r="C101" s="13"/>
    </row>
    <row r="102" spans="1:3">
      <c r="A102" s="7"/>
      <c r="B102" s="7"/>
      <c r="C102" s="13"/>
    </row>
    <row r="103" spans="1:3">
      <c r="A103" s="7"/>
      <c r="B103" s="7"/>
      <c r="C103" s="13"/>
    </row>
    <row r="104" spans="1:3">
      <c r="A104" s="7"/>
      <c r="B104" s="7"/>
      <c r="C104" s="13"/>
    </row>
    <row r="105" spans="1:3">
      <c r="A105" s="7"/>
      <c r="B105" s="7"/>
      <c r="C105" s="13"/>
    </row>
    <row r="106" spans="1:3">
      <c r="A106" s="7"/>
      <c r="B106" s="7"/>
      <c r="C106" s="13"/>
    </row>
    <row r="107" spans="1:3">
      <c r="A107" s="7"/>
      <c r="B107" s="7"/>
      <c r="C107" s="13"/>
    </row>
    <row r="108" spans="1:3">
      <c r="A108" s="7"/>
      <c r="B108" s="7"/>
      <c r="C108" s="13"/>
    </row>
    <row r="109" spans="1:3">
      <c r="A109" s="7"/>
      <c r="B109" s="7"/>
      <c r="C109" s="13"/>
    </row>
    <row r="110" spans="1:3">
      <c r="A110" s="7"/>
      <c r="B110" s="7"/>
      <c r="C110" s="13"/>
    </row>
    <row r="111" spans="1:3">
      <c r="A111" s="7"/>
      <c r="B111" s="7"/>
      <c r="C111" s="13"/>
    </row>
    <row r="112" spans="1:3">
      <c r="A112" s="7"/>
      <c r="B112" s="7"/>
      <c r="C112" s="13"/>
    </row>
    <row r="113" spans="1:3">
      <c r="A113" s="7"/>
      <c r="B113" s="7"/>
      <c r="C113" s="13"/>
    </row>
    <row r="114" spans="1:3">
      <c r="A114" s="7"/>
      <c r="B114" s="7"/>
      <c r="C114" s="13"/>
    </row>
    <row r="115" spans="1:3">
      <c r="A115" s="7"/>
      <c r="B115" s="7"/>
      <c r="C115" s="13"/>
    </row>
    <row r="116" spans="1:3">
      <c r="A116" s="7"/>
      <c r="B116" s="7"/>
      <c r="C116" s="13"/>
    </row>
    <row r="117" spans="1:3">
      <c r="A117" s="7"/>
      <c r="B117" s="7"/>
      <c r="C117" s="13"/>
    </row>
    <row r="118" spans="1:3">
      <c r="A118" s="7"/>
      <c r="B118" s="7"/>
      <c r="C118" s="13"/>
    </row>
    <row r="119" spans="1:3">
      <c r="A119" s="7"/>
      <c r="B119" s="7"/>
      <c r="C119" s="13"/>
    </row>
    <row r="120" spans="1:3">
      <c r="A120" s="7"/>
      <c r="B120" s="7"/>
      <c r="C120" s="13"/>
    </row>
    <row r="121" spans="1:3">
      <c r="A121" s="7"/>
      <c r="B121" s="7"/>
      <c r="C121" s="13"/>
    </row>
    <row r="122" spans="1:3">
      <c r="A122" s="7"/>
      <c r="B122" s="7"/>
      <c r="C122" s="13"/>
    </row>
    <row r="123" spans="1:3">
      <c r="A123" s="7"/>
      <c r="B123" s="7"/>
      <c r="C123" s="13"/>
    </row>
    <row r="124" spans="1:3">
      <c r="A124" s="7"/>
      <c r="B124" s="7"/>
      <c r="C124" s="13"/>
    </row>
    <row r="125" spans="1:3">
      <c r="A125" s="7"/>
      <c r="B125" s="7"/>
      <c r="C125" s="13"/>
    </row>
    <row r="126" spans="1:3">
      <c r="A126" s="7"/>
      <c r="B126" s="7"/>
      <c r="C126" s="13"/>
    </row>
    <row r="127" spans="1:3" ht="17.25" thickBot="1"/>
    <row r="128" spans="1:3" ht="17.25" thickBot="1">
      <c r="A128" s="14" t="s">
        <v>0</v>
      </c>
      <c r="B128" s="15" t="s">
        <v>1</v>
      </c>
      <c r="C128" s="15" t="s">
        <v>5</v>
      </c>
    </row>
    <row r="129" spans="1:3" ht="33.75" thickBot="1">
      <c r="A129" s="3" t="s">
        <v>31</v>
      </c>
      <c r="B129" s="4">
        <v>23</v>
      </c>
      <c r="C129" s="12">
        <f>B129/$B$24</f>
        <v>4.2750929368029739E-2</v>
      </c>
    </row>
    <row r="130" spans="1:3" ht="33.75" thickBot="1">
      <c r="A130" s="3" t="s">
        <v>32</v>
      </c>
      <c r="B130" s="4">
        <v>264</v>
      </c>
      <c r="C130" s="12">
        <f t="shared" ref="C130:C138" si="2">B130/$B$24</f>
        <v>0.49070631970260226</v>
      </c>
    </row>
    <row r="131" spans="1:3" ht="17.25" thickBot="1">
      <c r="A131" s="3" t="s">
        <v>33</v>
      </c>
      <c r="B131" s="4">
        <v>168</v>
      </c>
      <c r="C131" s="12">
        <f t="shared" si="2"/>
        <v>0.31226765799256506</v>
      </c>
    </row>
    <row r="132" spans="1:3" ht="17.25" thickBot="1">
      <c r="A132" s="3" t="s">
        <v>34</v>
      </c>
      <c r="B132" s="4">
        <v>33</v>
      </c>
      <c r="C132" s="12">
        <f t="shared" si="2"/>
        <v>6.1338289962825282E-2</v>
      </c>
    </row>
    <row r="133" spans="1:3" ht="17.25" thickBot="1">
      <c r="A133" s="3" t="s">
        <v>35</v>
      </c>
      <c r="B133" s="4">
        <v>29</v>
      </c>
      <c r="C133" s="12">
        <f t="shared" si="2"/>
        <v>5.3903345724907063E-2</v>
      </c>
    </row>
    <row r="134" spans="1:3" ht="17.25" thickBot="1">
      <c r="A134" s="3" t="s">
        <v>36</v>
      </c>
      <c r="B134" s="4">
        <v>3</v>
      </c>
      <c r="C134" s="12">
        <f t="shared" si="2"/>
        <v>5.5762081784386614E-3</v>
      </c>
    </row>
    <row r="135" spans="1:3" ht="17.25" thickBot="1">
      <c r="A135" s="3" t="s">
        <v>37</v>
      </c>
      <c r="B135" s="4">
        <v>7</v>
      </c>
      <c r="C135" s="12">
        <f>C157</f>
        <v>7.6208178438661706E-2</v>
      </c>
    </row>
    <row r="136" spans="1:3" ht="17.25" thickBot="1">
      <c r="A136" s="3" t="s">
        <v>38</v>
      </c>
      <c r="B136" s="4">
        <v>0</v>
      </c>
      <c r="C136" s="12">
        <f t="shared" si="2"/>
        <v>0</v>
      </c>
    </row>
    <row r="137" spans="1:3" ht="17.25" thickBot="1">
      <c r="A137" s="3" t="s">
        <v>39</v>
      </c>
      <c r="B137" s="4">
        <v>0</v>
      </c>
      <c r="C137" s="12">
        <f t="shared" si="2"/>
        <v>0</v>
      </c>
    </row>
    <row r="138" spans="1:3" ht="17.25" thickBot="1">
      <c r="A138" s="3" t="s">
        <v>40</v>
      </c>
      <c r="B138" s="4">
        <v>11</v>
      </c>
      <c r="C138" s="12">
        <f t="shared" si="2"/>
        <v>2.0446096654275093E-2</v>
      </c>
    </row>
    <row r="140" spans="1:3">
      <c r="A140" s="7"/>
      <c r="B140" s="7"/>
      <c r="C140" s="13"/>
    </row>
    <row r="141" spans="1:3">
      <c r="A141" s="7"/>
      <c r="B141" s="7"/>
      <c r="C141" s="13"/>
    </row>
    <row r="142" spans="1:3">
      <c r="A142" s="7"/>
      <c r="B142" s="7"/>
      <c r="C142" s="13"/>
    </row>
    <row r="143" spans="1:3">
      <c r="A143" s="7"/>
      <c r="B143" s="7"/>
      <c r="C143" s="13"/>
    </row>
    <row r="144" spans="1:3">
      <c r="A144" s="7"/>
      <c r="B144" s="7"/>
      <c r="C144" s="13"/>
    </row>
    <row r="145" spans="1:3">
      <c r="A145" s="7"/>
      <c r="B145" s="7"/>
      <c r="C145" s="13"/>
    </row>
    <row r="146" spans="1:3">
      <c r="A146" s="7"/>
      <c r="B146" s="7"/>
      <c r="C146" s="13"/>
    </row>
    <row r="147" spans="1:3">
      <c r="A147" s="7"/>
      <c r="B147" s="7"/>
      <c r="C147" s="13"/>
    </row>
    <row r="148" spans="1:3">
      <c r="A148" s="7"/>
      <c r="B148" s="7"/>
      <c r="C148" s="13"/>
    </row>
    <row r="149" spans="1:3">
      <c r="A149" s="7"/>
      <c r="B149" s="7"/>
      <c r="C149" s="13"/>
    </row>
    <row r="150" spans="1:3">
      <c r="A150" s="7"/>
      <c r="B150" s="7"/>
      <c r="C150" s="13"/>
    </row>
    <row r="151" spans="1:3">
      <c r="A151" s="7"/>
      <c r="B151" s="7"/>
      <c r="C151" s="13"/>
    </row>
    <row r="152" spans="1:3">
      <c r="A152" s="7"/>
      <c r="B152" s="7"/>
      <c r="C152" s="13"/>
    </row>
    <row r="153" spans="1:3">
      <c r="A153" s="7"/>
      <c r="B153" s="7"/>
      <c r="C153" s="13"/>
    </row>
    <row r="154" spans="1:3">
      <c r="A154" s="7"/>
      <c r="B154" s="7"/>
      <c r="C154" s="13"/>
    </row>
    <row r="155" spans="1:3" ht="17.25" thickBot="1">
      <c r="A155" s="7"/>
      <c r="B155" s="7"/>
      <c r="C155" s="13"/>
    </row>
    <row r="156" spans="1:3" ht="17.25" thickBot="1">
      <c r="A156" s="14" t="s">
        <v>0</v>
      </c>
      <c r="B156" s="15" t="s">
        <v>1</v>
      </c>
      <c r="C156" s="15" t="s">
        <v>5</v>
      </c>
    </row>
    <row r="157" spans="1:3" ht="17.25" thickBot="1">
      <c r="A157" s="3" t="s">
        <v>41</v>
      </c>
      <c r="B157" s="4">
        <v>41</v>
      </c>
      <c r="C157" s="12">
        <f>B157/$B$24</f>
        <v>7.6208178438661706E-2</v>
      </c>
    </row>
    <row r="158" spans="1:3" ht="17.25" thickBot="1">
      <c r="A158" s="3" t="s">
        <v>42</v>
      </c>
      <c r="B158" s="4">
        <v>129</v>
      </c>
      <c r="C158" s="12">
        <f>B158/$B$24</f>
        <v>0.23977695167286245</v>
      </c>
    </row>
    <row r="159" spans="1:3" ht="17.25" thickBot="1">
      <c r="A159" s="3" t="s">
        <v>43</v>
      </c>
      <c r="B159" s="4">
        <v>290</v>
      </c>
      <c r="C159" s="12">
        <f>B159/$B$24</f>
        <v>0.53903345724907059</v>
      </c>
    </row>
    <row r="160" spans="1:3" ht="17.25" thickBot="1">
      <c r="A160" s="3" t="s">
        <v>44</v>
      </c>
      <c r="B160" s="4">
        <v>78</v>
      </c>
      <c r="C160" s="12">
        <f>B160/$B$24</f>
        <v>0.1449814126394052</v>
      </c>
    </row>
    <row r="161" spans="1:3">
      <c r="A161" s="7"/>
      <c r="B161" s="7"/>
      <c r="C161" s="13"/>
    </row>
    <row r="162" spans="1:3">
      <c r="A162" s="7"/>
      <c r="B162" s="7"/>
      <c r="C162" s="13"/>
    </row>
    <row r="163" spans="1:3">
      <c r="A163" s="7"/>
      <c r="B163" s="7"/>
      <c r="C163" s="13"/>
    </row>
    <row r="164" spans="1:3">
      <c r="A164" s="7"/>
      <c r="B164" s="7"/>
      <c r="C164" s="13"/>
    </row>
    <row r="165" spans="1:3">
      <c r="A165" s="7"/>
      <c r="B165" s="7"/>
      <c r="C165" s="13"/>
    </row>
    <row r="166" spans="1:3">
      <c r="A166" s="7"/>
      <c r="B166" s="7"/>
      <c r="C166" s="13"/>
    </row>
    <row r="167" spans="1:3">
      <c r="A167" s="7"/>
      <c r="B167" s="7"/>
      <c r="C167" s="13"/>
    </row>
    <row r="168" spans="1:3">
      <c r="A168" s="7"/>
      <c r="B168" s="7"/>
      <c r="C168" s="13"/>
    </row>
    <row r="169" spans="1:3">
      <c r="A169" s="7"/>
      <c r="B169" s="7"/>
      <c r="C169" s="13"/>
    </row>
    <row r="170" spans="1:3">
      <c r="A170" s="7"/>
      <c r="B170" s="7"/>
      <c r="C170" s="13"/>
    </row>
    <row r="171" spans="1:3">
      <c r="A171" s="7"/>
      <c r="B171" s="7"/>
      <c r="C171" s="13"/>
    </row>
    <row r="172" spans="1:3">
      <c r="A172" s="7"/>
      <c r="B172" s="7"/>
      <c r="C172" s="13"/>
    </row>
    <row r="173" spans="1:3">
      <c r="A173" s="7"/>
      <c r="B173" s="7"/>
      <c r="C173" s="13"/>
    </row>
    <row r="174" spans="1:3">
      <c r="A174" s="7"/>
      <c r="B174" s="7"/>
      <c r="C174" s="13"/>
    </row>
    <row r="175" spans="1:3">
      <c r="A175" s="7"/>
      <c r="B175" s="7"/>
      <c r="C175" s="13"/>
    </row>
    <row r="176" spans="1:3">
      <c r="A176" s="7"/>
      <c r="B176" s="7"/>
      <c r="C176" s="13"/>
    </row>
    <row r="177" spans="1:3" ht="17.25" thickBot="1">
      <c r="A177" s="7"/>
      <c r="B177" s="7"/>
      <c r="C177" s="13"/>
    </row>
    <row r="178" spans="1:3" ht="17.25" thickBot="1">
      <c r="A178" s="14" t="s">
        <v>0</v>
      </c>
      <c r="B178" s="15" t="s">
        <v>1</v>
      </c>
      <c r="C178" s="15" t="s">
        <v>5</v>
      </c>
    </row>
    <row r="179" spans="1:3" ht="17.25" thickBot="1">
      <c r="A179" s="3" t="s">
        <v>45</v>
      </c>
      <c r="B179" s="4">
        <v>238</v>
      </c>
      <c r="C179" s="12">
        <f>B179/$B$24</f>
        <v>0.44237918215613381</v>
      </c>
    </row>
    <row r="180" spans="1:3" ht="33.75" thickBot="1">
      <c r="A180" s="3" t="s">
        <v>46</v>
      </c>
      <c r="B180" s="4">
        <v>185</v>
      </c>
      <c r="C180" s="12">
        <f>B180/$B$24</f>
        <v>0.34386617100371747</v>
      </c>
    </row>
    <row r="181" spans="1:3" ht="17.25" thickBot="1">
      <c r="A181" s="3" t="s">
        <v>47</v>
      </c>
      <c r="B181" s="4">
        <v>108</v>
      </c>
      <c r="C181" s="12">
        <f>B181/$B$24</f>
        <v>0.20074349442379183</v>
      </c>
    </row>
    <row r="182" spans="1:3" ht="17.25" thickBot="1">
      <c r="A182" s="3" t="s">
        <v>48</v>
      </c>
      <c r="B182" s="4">
        <v>7</v>
      </c>
      <c r="C182" s="12">
        <f>B182/$B$24</f>
        <v>1.3011152416356878E-2</v>
      </c>
    </row>
  </sheetData>
  <mergeCells count="1">
    <mergeCell ref="C2:C3"/>
  </mergeCells>
  <phoneticPr fontId="3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</dc:creator>
  <cp:lastModifiedBy>jam</cp:lastModifiedBy>
  <dcterms:created xsi:type="dcterms:W3CDTF">2014-10-09T01:16:39Z</dcterms:created>
  <dcterms:modified xsi:type="dcterms:W3CDTF">2014-10-09T01:17:30Z</dcterms:modified>
</cp:coreProperties>
</file>